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2517882D-63B9-45BB-8C7E-A51756618344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ASUJ" sheetId="1" r:id="rId1"/>
  </sheets>
  <definedNames>
    <definedName name="_xlnm._FilterDatabase" localSheetId="0" hidden="1">ASUJ!$A$14:$J$79</definedName>
    <definedName name="_xlnm.Print_Area" localSheetId="0">ASUJ!$A$1:$J$239</definedName>
    <definedName name="_xlnm.Print_Titles" localSheetId="0">ASUJ!$1:$14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7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66" authorId="0" shapeId="0" xr:uid="{EFE53859-7F9B-47A0-86B5-B74DFDC661E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ATU &amp; UAF have this class code</t>
        </r>
      </text>
    </comment>
    <comment ref="B71" authorId="0" shapeId="0" xr:uid="{47817C72-E6B2-4072-B1C4-14B273EC1C3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72" authorId="0" shapeId="0" xr:uid="{21F0F8F2-7A01-48B8-A69B-F4B68B9D2F6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73" authorId="0" shapeId="0" xr:uid="{850F49E1-7203-4CF4-A370-951555748CB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74" authorId="0" shapeId="0" xr:uid="{45CAF72A-E7C9-47ED-B4EB-6BD8761329B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75" authorId="0" shapeId="0" xr:uid="{6ED6114E-87D6-4FB9-BD11-F584CE7AC17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76" authorId="0" shapeId="0" xr:uid="{DB0DB8A0-76A6-42AF-9554-6881B71881D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77" authorId="0" shapeId="0" xr:uid="{63D0CD63-DEC1-45D3-84A6-4E21FD7D6EF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78" authorId="0" shapeId="0" xr:uid="{B6400736-E85D-4C9A-8A7B-F6069F8FD1C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79" authorId="0" shapeId="0" xr:uid="{81E87A0B-E067-4C0E-9774-76208571D45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0" authorId="0" shapeId="0" xr:uid="{D902C65A-74BA-4A42-A91E-4791EF7B81E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1" authorId="0" shapeId="0" xr:uid="{1B02AE20-D03F-46C5-B308-C7EACCF1F51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2" authorId="0" shapeId="0" xr:uid="{815286DA-EB85-42BE-B425-0DB27360B10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3" authorId="0" shapeId="0" xr:uid="{E50F933B-F13E-4387-AF74-B05CACCCD94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4" authorId="0" shapeId="0" xr:uid="{6B2273F5-E818-4A38-B867-007A13EAD1B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5" authorId="0" shapeId="0" xr:uid="{C12F8A9F-5FE3-423D-95ED-C73C6323C34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6" authorId="0" shapeId="0" xr:uid="{8597BF9D-0AAB-4CE2-8ADD-0584EAFF0F1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7" authorId="0" shapeId="0" xr:uid="{6597524A-F6A2-41D2-8AF3-451B6BDBB6B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8" authorId="0" shapeId="0" xr:uid="{D2EB2CFB-F415-4342-BE62-F0E604A0E1F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9" authorId="0" shapeId="0" xr:uid="{71D7DC94-28FC-4C6F-B5B6-6E2F9EAC8DB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0" authorId="0" shapeId="0" xr:uid="{0FE30046-C0BA-4814-930F-AECF9300CD8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2" authorId="0" shapeId="0" xr:uid="{8D004377-58F8-457A-8CCE-2D3108C899C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3" authorId="0" shapeId="0" xr:uid="{6ED66C8D-D35B-41C6-A7EE-7BA969490F1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4" authorId="0" shapeId="0" xr:uid="{B4CBCAB5-2B19-43D7-A22B-30ADEF6084D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5" authorId="0" shapeId="0" xr:uid="{BD4E498E-6B0D-4B11-8C9E-75EB16596CE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6" authorId="0" shapeId="0" xr:uid="{19D0423C-7944-4561-976C-DB1DBBD7B5E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7" authorId="0" shapeId="0" xr:uid="{4D560C27-BAE4-43CD-BD17-B13C5163516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8" authorId="0" shapeId="0" xr:uid="{667547BB-0D35-48AE-A5D3-4054389A19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9" authorId="0" shapeId="0" xr:uid="{D2E67233-10CE-41F9-910B-9C6F526F1F9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0" authorId="0" shapeId="0" xr:uid="{9702BD20-38D3-4368-A186-92819F1B78A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1" authorId="0" shapeId="0" xr:uid="{8BFBFD90-9DB5-486F-8E31-C8BF7940F08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2" authorId="0" shapeId="0" xr:uid="{0AB7B1A8-57CA-4C9F-AEC3-764C0F162CF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3" authorId="0" shapeId="0" xr:uid="{DBA5C23E-416E-4227-9779-F4DEED5B969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4" authorId="0" shapeId="0" xr:uid="{6500EE05-0DB8-4780-8713-5838EF74303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5" authorId="0" shapeId="0" xr:uid="{552096D1-88CD-4C9A-8566-A1525AF8F33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6" authorId="0" shapeId="0" xr:uid="{76071E37-BD1A-4669-967E-7B3428FEA78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7" authorId="0" shapeId="0" xr:uid="{A4371D02-9BC8-4EF6-B99E-6E946B0ECC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0" authorId="0" shapeId="0" xr:uid="{F6ACA1AC-4EFF-4EE5-8FF9-47BBE805C0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1" authorId="0" shapeId="0" xr:uid="{1D8D53B6-7924-49F7-A37F-C28863CDA21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2" authorId="0" shapeId="0" xr:uid="{7CA40BBE-CB03-4E29-8D06-D98A8FA4713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33" authorId="1" shapeId="0" xr:uid="{574EB433-D980-471F-9B07-5FE4A223548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UAM has this title &amp; LIM</t>
        </r>
      </text>
    </comment>
    <comment ref="B137" authorId="1" shapeId="0" xr:uid="{591ACF7C-E6B8-46CE-ABCF-8BB9ED9427A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139" authorId="1" shapeId="0" xr:uid="{C2A95F3E-F713-486D-8B50-F83166B55FB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continuations were submitted to ASUJ</t>
        </r>
      </text>
    </comment>
    <comment ref="B154" authorId="0" shapeId="0" xr:uid="{C261250D-1166-416C-AC80-52476C4FC5A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200" authorId="1" shapeId="0" xr:uid="{4FBDDE84-433D-43BD-B4D9-4D4F82BB224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218" authorId="1" shapeId="0" xr:uid="{A70DA852-C3CF-49E3-9AB8-27C75BF9EB4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UAM has this title &amp; LIM</t>
        </r>
      </text>
    </comment>
  </commentList>
</comments>
</file>

<file path=xl/sharedStrings.xml><?xml version="1.0" encoding="utf-8"?>
<sst xmlns="http://schemas.openxmlformats.org/spreadsheetml/2006/main" count="658" uniqueCount="241">
  <si>
    <t>INST:</t>
  </si>
  <si>
    <t>Item No.</t>
  </si>
  <si>
    <t>Project/Program Director</t>
  </si>
  <si>
    <t>Athletics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</si>
  <si>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</si>
  <si>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</si>
  <si>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</si>
  <si>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</si>
  <si>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</si>
  <si>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</si>
  <si>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</si>
  <si>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</si>
  <si>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</si>
  <si>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Radio TV</t>
  </si>
  <si>
    <t>Childhood Services</t>
  </si>
  <si>
    <t>Social Work</t>
  </si>
  <si>
    <t>Project Engineer</t>
  </si>
  <si>
    <t>Economic Development</t>
  </si>
  <si>
    <t>Project/Program Manager</t>
  </si>
  <si>
    <t>Technical Director</t>
  </si>
  <si>
    <t>Research Assistant</t>
  </si>
  <si>
    <t>Academic Adviser</t>
  </si>
  <si>
    <t>Student Development Specialist</t>
  </si>
  <si>
    <t>Sr. Project/Program Director</t>
  </si>
  <si>
    <t xml:space="preserve">Social Work </t>
  </si>
  <si>
    <t>Biological Sciences</t>
  </si>
  <si>
    <t>Research Associate</t>
  </si>
  <si>
    <t>Delta Center for Economic Development</t>
  </si>
  <si>
    <t>Childhood Services/Storey Williams</t>
  </si>
  <si>
    <t>PROVISIONAL POSITION CONTINUATIONS</t>
  </si>
  <si>
    <t>Childhood Services/Arkansas Better Chance (ABC) Program</t>
  </si>
  <si>
    <t>Dean of Education - Behavioral Sciences</t>
  </si>
  <si>
    <t>Dean of Education &amp; Behavioral Science - Prathima Appaji/Mary Bradley</t>
  </si>
  <si>
    <t>Student Support Services (SSS)</t>
  </si>
  <si>
    <t xml:space="preserve">Delta Center for Economic Development </t>
  </si>
  <si>
    <t>Childhood Services - Storey</t>
  </si>
  <si>
    <t>Executive Project/Program Director</t>
  </si>
  <si>
    <t>Dean of Education - Behavioral Science</t>
  </si>
  <si>
    <t>Computer Support Technician</t>
  </si>
  <si>
    <t>100% Federal - National Collegiate Athletic Association (NCAA)</t>
  </si>
  <si>
    <t>100% Grant - ForwARd Arkansas</t>
  </si>
  <si>
    <t>100% Grant - Title IV-E</t>
  </si>
  <si>
    <t>College of Nursing and Health Professions/Social Work (CNHP/SW) - 
Title IV-E</t>
  </si>
  <si>
    <t>50% Federal - National Collegiate Athletic Association (NCAA)/50% University Funds - Education and General (E&amp;G)</t>
  </si>
  <si>
    <t>100% Grant - Improving Modeling of the Agroecosystem in the Lower Mississippi River Basin</t>
  </si>
  <si>
    <t xml:space="preserve">100% Grant - Forward Arkansas </t>
  </si>
  <si>
    <t>Dean of Education and Behavioral Science-Britney Hall Courtney</t>
  </si>
  <si>
    <t>Dean of Education and Behavioral Science-Britney Hall Malachi</t>
  </si>
  <si>
    <t>Childhood Services/ABC Prog</t>
  </si>
  <si>
    <t>Dean of Education - Behavioral Science Prathima</t>
  </si>
  <si>
    <t>57% Grant - Child Care Development Fund (CCDF)/43% Grant - Arkansas Department of Education (ADE)</t>
  </si>
  <si>
    <t>Fiscal Support Supervisor</t>
  </si>
  <si>
    <t>Fiscal Support Specialist</t>
  </si>
  <si>
    <t>Fiscal Support Analyst</t>
  </si>
  <si>
    <t>Assistant Coach</t>
  </si>
  <si>
    <t>100% Gift - Red Wolf Foundation</t>
  </si>
  <si>
    <t xml:space="preserve">100% Grant - ForwARd Arkansas </t>
  </si>
  <si>
    <t>ForwARd Arkansas - Dean of Education and Behavioral Science (Brittany Hall - Courtney Lincoln)</t>
  </si>
  <si>
    <t>100% Grant - Kay's Foundation</t>
  </si>
  <si>
    <t>Neil Griffin College of Business - Philip Tew</t>
  </si>
  <si>
    <t>Development Specialist</t>
  </si>
  <si>
    <t>Administrative Specialist II</t>
  </si>
  <si>
    <t>Administrative Specialist III</t>
  </si>
  <si>
    <t>Administrative Analyst</t>
  </si>
  <si>
    <t>Childcare Technician</t>
  </si>
  <si>
    <t xml:space="preserve">ADHE ASSISTANT COMMISSIONER       </t>
  </si>
  <si>
    <t>Development/Advancement Specialist</t>
  </si>
  <si>
    <t>Communications Specialist</t>
  </si>
  <si>
    <t xml:space="preserve">Executive Assistant </t>
  </si>
  <si>
    <t>Grants Manager</t>
  </si>
  <si>
    <t>Information Systems Analyst</t>
  </si>
  <si>
    <t>Project Coordinator</t>
  </si>
  <si>
    <t>Graduate Assistant - 12 Month</t>
  </si>
  <si>
    <t>Executive Divisional Director</t>
  </si>
  <si>
    <t>100% Federal - Arkansas Economic Development Commission (AEDC)-Manufacturing Solutions (MS)</t>
  </si>
  <si>
    <t>100% Grant - Arkansas Better Chance (ABC)</t>
  </si>
  <si>
    <t>100% Federal - U.S. Department of Health and Human Services (HHS) passed through from Arkansas Department of Education (ADE)</t>
  </si>
  <si>
    <t>50% Federal - Child Care Development Funds (CCDFs)/50% Grant - Arkansas Better Chance (ABC)</t>
  </si>
  <si>
    <t>100% Federal - U.S. Department of Health and Human Services (HHS) passed through from University of Arkansas Title IV Program</t>
  </si>
  <si>
    <t>100% Federal - U.S. Department of Education (ED)</t>
  </si>
  <si>
    <t>100% Federal - U.S. Small Business Administration (SBA)</t>
  </si>
  <si>
    <t>Small Business Development Center (SBDC)</t>
  </si>
  <si>
    <t>35% University Funds - Education and General (E&amp;G)/65% Federal - Delta Regional Authority (DRA)</t>
  </si>
  <si>
    <t>100% Federal - Arkansas Economic Development Commission (AEDC) - Manufacturing Solutions (MS)</t>
  </si>
  <si>
    <t>100% Federal - Child Care Development Fund (CCDF)</t>
  </si>
  <si>
    <t>100% Federal - U.S. Department of Education (ED)-Passthrough 50% Federal - Child Care Development Grant/50% Grant - Arkansas Better Chance (ABC)</t>
  </si>
  <si>
    <t>Childhood Services/Early Childhood Education (ECE)</t>
  </si>
  <si>
    <t>100% Grant - Arkansas Academic Partnership in Public Child Welfare Title IVE Child Warefare Project FY24</t>
  </si>
  <si>
    <t>Athletics - Men's Golf-Amy Foster</t>
  </si>
  <si>
    <t>100% Grant - Corporation for Public Broadcasting (CPB) Communication Services Grant 2012</t>
  </si>
  <si>
    <t>100% Federal - U.S.Department of Education (ED)-Passthrough 50% Federal - Child Care Development Grant/50% Grant - Arkansas Better Chance (ABC)</t>
  </si>
  <si>
    <t>100% Federal - Arkansas Department of Human Services (DHS)</t>
  </si>
  <si>
    <t>100% Federal - U.S. Department of Health and Human Services (HHS) Passed through from Arkansas Department of Education (ADE) 50% Federal - Child Care Development Grant/50% Grant - Arkansas Better Chance (ABC)</t>
  </si>
  <si>
    <t>100% Grant - Arkansas Leadership Academy (ALA), Master Principal Program (MPP)</t>
  </si>
  <si>
    <t>56% Grant - Estimating Invasive Plant Propagule Pressure and Modeled Establishment Risk to Southern Agroforestry/44% Grant - Preventing Landscape-level Invasion by Understanding Sources of Nonnative Weed Species Hitchhiking via Global Trade Routes:  A Focus on the Panama Canal Region</t>
  </si>
  <si>
    <t>Research and Technology Transfer - Dr. Travis Marsico</t>
  </si>
  <si>
    <t>50% Federal - U.S. Department of Agriculture (USDA)-National Institute of Food and Agriculture (NIFA)-Improving the Efficacy of Methyl Bromide Alternatives for Stored Grains in Shipping Containers/25% Federal - U.S. Department of Agriculture (USDA)-Kansas State University (KSU)-Developing a Rapid Response Protocol for Phosphine Resistance at Food Facilities/25% Grant - Memorandum of Understanding (MOU) from City of Jonesboro Mayor's Office</t>
  </si>
  <si>
    <t>Biological Sciences - Pam Harrel</t>
  </si>
  <si>
    <t>55% Grant - Ozark Guidance Center's Boone County Certified Community Behavioral Heath Clinic:  Planning, Development, and Implementation (CCBHC-PDI) Project Evaluation/35% Grant - Ozark Guidance Center's Community Mental Health Centers (CMHC) Project Evaluation/10% Grant - Connect &amp; Protect Project Evaluation</t>
  </si>
  <si>
    <t>Office of Behavioral Research &amp; Evaluation (OBRE) - Christy Brinkley</t>
  </si>
  <si>
    <t>55% Grant - Arkansas Foundation for Medical Care (AFMC) 2023-Arkansas AWARE (Advancing Wellness and Resilience in Education)/45% Grant - Arkansas Department of Education (ADE) 2.0-Arkansas AWARE (Advancing Wellness and Resilience in Education)</t>
  </si>
  <si>
    <t>Advancement Services - Erika Chudy</t>
  </si>
  <si>
    <t>100% Grant - U.S. Department of Justice (DOJ) Award 15PBJA-23-GG-04392-Students, Teachers, and Officers Preventing (STOP)-Project Prevention, Engagement, and Connection in Education (P.E.A.C.E.)</t>
  </si>
  <si>
    <t>Advancement Services - Mendy Hendrix</t>
  </si>
  <si>
    <t>55% Grant - Arkansas Advancing Wellness And Resilience in Education (AWARE)-Arkansas Foundation for Medical Care 2023/45% Grant - Arkansas Advancing Wellness And Resilience in Education (AWARE)-Arkansas Department of Education (ADE) 2.0</t>
  </si>
  <si>
    <t>Office of Behavioral Research &amp; Evaluation (OBRE) - Morgan Adams</t>
  </si>
  <si>
    <t>100% Grant - Arkansas Department of Human Services (DHS)-Business Acuity Contract</t>
  </si>
  <si>
    <t>College of Education and Behavioral Science (CoEBS) - Tonda Keys</t>
  </si>
  <si>
    <t>College of Education and Behavioral Science (CoEBS) - Kristin Johnson</t>
  </si>
  <si>
    <t xml:space="preserve">Dean of Education and Behavioral Science - Kristin </t>
  </si>
  <si>
    <t>50% Grant - Qualified Residential Treatment Providers (QRTP) and Community Reintegration/25% Grant - Arkansas State University Helping Our Wolves Learn (HOWL) and Autonomy Through Leadership, Advocacy, and Service (ATLAS) Transition Programs/25% Grant - Arkansas Department of Human Services (DHS)-Business Acuity Contract</t>
  </si>
  <si>
    <t>Dean of Education and Behavioral Science - Tonda Keys</t>
  </si>
  <si>
    <t xml:space="preserve"># of </t>
  </si>
  <si>
    <t xml:space="preserve">Positions </t>
  </si>
  <si>
    <t>Engineering</t>
  </si>
  <si>
    <t>100% Grant - Acquisition of Goods &amp; Services</t>
  </si>
  <si>
    <t>Research &amp; Technology Transfer</t>
  </si>
  <si>
    <t xml:space="preserve">Office of Behavioral Research &amp; Evaluation (OBRE) </t>
  </si>
  <si>
    <t xml:space="preserve">Graduate Assistant - Research </t>
  </si>
  <si>
    <t xml:space="preserve">Biological Sciences </t>
  </si>
  <si>
    <t>Arkansas State University - Act 534 of 2025 (SB130)</t>
  </si>
  <si>
    <t>Graduate Assistant - 9 Month</t>
  </si>
  <si>
    <t>Food Preparation Technician</t>
  </si>
  <si>
    <t>Academic Counselor</t>
  </si>
  <si>
    <t>Museum Exhibit Program Specialist</t>
  </si>
  <si>
    <t>Asst. Professor - 12 Month</t>
  </si>
  <si>
    <t>Asst. Professor - 9 Month</t>
  </si>
  <si>
    <t>Instructor - 12 Month</t>
  </si>
  <si>
    <t>Agriculture</t>
  </si>
  <si>
    <t>100% Collection - Arkansas State University (ASU) System Foundation</t>
  </si>
  <si>
    <t>100% Grant - Arkansas State University Helping Our Wolves Learn (H.O.W.L.) and Autonomy Through Leadership, Advocacy, and Service (A.T.L.A.S.) Transition Programs</t>
  </si>
  <si>
    <t>55% Grant - Arkansas Department of Education (ADE)-Advancing Wellness and Resilience in Education (AWARE) 2.0/45% University Funds - Carry Forward Funds</t>
  </si>
  <si>
    <t>100% Grant - Sustainable Use of Rice Husk &amp; Scrap Tires as Construction Materials of Transportation Infrastructures Through Research, Education &amp; Workforce and Economic Development of Arkansas</t>
  </si>
  <si>
    <t xml:space="preserve">Engineering </t>
  </si>
  <si>
    <t>100% Gift - ASU System Foundation-Private Funds</t>
  </si>
  <si>
    <t xml:space="preserve">University Advancement </t>
  </si>
  <si>
    <t xml:space="preserve">100% Grant - Holtec Community Outreach Project </t>
  </si>
  <si>
    <t xml:space="preserve">Research &amp; Technology Transfer </t>
  </si>
  <si>
    <t>100% Grant - Arkansas Game and Fish Commission (AGFC)-How Does Forest Management Affect Cerulean Warbler Breeding Ecology and Demographic Rates in Mixed - Oak Forests of the Ozark Region</t>
  </si>
  <si>
    <t>100% Grant - Arkansas Department of Education (ADE)</t>
  </si>
  <si>
    <t xml:space="preserve">Childhood Services </t>
  </si>
  <si>
    <t>100% Collection - Childhood Services Revenue Account</t>
  </si>
  <si>
    <t>100% Gift - Women's Leadership Collaborative (WLC) Fund</t>
  </si>
  <si>
    <t>Women's Leadership</t>
  </si>
  <si>
    <t>100% Grant - Preserving Water Quantity and Quality for Agriculture in the Lower Mississippi River Basin</t>
  </si>
  <si>
    <t>Arkansas Biosciences Institute (ABI)</t>
  </si>
  <si>
    <t>100% Grant - Arkansas Department of Agriculture-Cache River Watershed Monitoring for 2-Stage Ditches</t>
  </si>
  <si>
    <t>100% Grant - Phylogenomic Evaluation and Conservation Genomics of the Ouachita River Population of the Notropis Rubellus Species Group</t>
  </si>
  <si>
    <t xml:space="preserve">100% Federal - U.S. Department of Agriculture (USDA)-Investigating Functional Changes in Soybean Root Microbiome During Phytophthora Sojae Colonization </t>
  </si>
  <si>
    <t>100% Grant - Helping Our Wolves Learn (H.O.W.L.)/Autonomy Through Leadership, Advocacy and Service (A.T.L.A.S.) Transition Programs</t>
  </si>
  <si>
    <t xml:space="preserve">Dean of Education-Behavioral Science </t>
  </si>
  <si>
    <t xml:space="preserve">100% Federal - U.S. Department of Agriculture-Natural Resources Conservation Service (USDA-NRCS) - Development of an Ecological Monitoring and Assessment Framework for the Agricultural Conservation Easement Program-Wetland Reserve Easements (ACEP-WRE) Program </t>
  </si>
  <si>
    <t xml:space="preserve">Chemistry &amp; Physics </t>
  </si>
  <si>
    <t xml:space="preserve">100% Grant - Arkansas Department of Human Services (DHS)-Division of Childcare and Early Childhood Education </t>
  </si>
  <si>
    <t xml:space="preserve">100% Grant - Uncoiling the Ecological and Evolutionary Drivers of Snail-Symbiont Interrelationships </t>
  </si>
  <si>
    <t xml:space="preserve">100% Grant - Mechanisms of Integrative and Conjugative Elements in Oral Bacteria </t>
  </si>
  <si>
    <t xml:space="preserve">100% Grant - Unraveling the Phylogenetic and Evolutionary Patterns of Fragmented Mitochondrial Genomes in Parasitic Lice </t>
  </si>
  <si>
    <t>100% - Grant - Acquisition of Goods &amp; Services (58-6024-4-008 &amp; 58-6024-4-015)</t>
  </si>
  <si>
    <t>Research and Technology Transfer</t>
  </si>
  <si>
    <t xml:space="preserve">100% Gift - Windgate Bradbury Art Museum (BAM) Endowment Bridge Fund </t>
  </si>
  <si>
    <t>Bradbury Art Museum</t>
  </si>
  <si>
    <t xml:space="preserve">100% Grant - Low Friction and Durable Graphite Coatings for Reducing Energy Consumption in Conveyor Systems </t>
  </si>
  <si>
    <t>100% Grant - Unraveling the Phylogenetic and Evolutionary Patterns of Fragmented Mitochondrial Genomes in Parasitic Lice</t>
  </si>
  <si>
    <t>100% Grant - Systematic Functional Genomics Analysis of the Oral Pathogen Streptococcus Mutans</t>
  </si>
  <si>
    <t>86.5% Grant - Arkansas Department of Agriculture-Cache River Watershed Monitoring for 2-Stage Ditches/13.5% Grant - Evaluating Combinations of Cyanobacteria Remediation Solutions and Their Impact on Zooplankton Species</t>
  </si>
  <si>
    <t xml:space="preserve">100% Grant - Helping our Wolves Learn (H.O.W.L.) &amp; Autonomy Through Leadership, Advocacy, and Service (A.T.L.A.S.) </t>
  </si>
  <si>
    <t>Research, Education, Service, Transition, and Outreach through Reflective Engagement (RESTORE) Hub</t>
  </si>
  <si>
    <t>30% Grant - Development of an Ecological Monitoring and Assessment Framework for the Agriculture Conservation Easement Program-Wetland Reserve Easements (ACEP-WRE) Program Year 2/70% University Funds - Ecotoxicology Research Laboratory-Environmental Testing and User Fees</t>
  </si>
  <si>
    <t xml:space="preserve">10% Grant - Development of an Ecological Monitoring and Assessment Framework for the Agriculture Conservation Easement Program-Wetland Reserve Easements (ACEP-WRE)/22.06% Grant - Cache River Watershed Monitoring for 2-Stage Ditches/9% Grant - Evaluating Combinations of Cyanobacteria Remediation Solutions and Their Impact on Zooplankton Species/58.94% University Funds - Ecotoxicology Research Laboratory-Environmental Testing and User Fees </t>
  </si>
  <si>
    <t>Ecotoxicology Research Laboratory</t>
  </si>
  <si>
    <t>100% Grant - Arkansas Linking Industry to Grow Nurses (ALIGN) Program-American Rescue Plan Act of 2021 (ARPA) through the Arkansas Office of Skills and Development (OSD)</t>
  </si>
  <si>
    <t>College of Nursing and Health Professions</t>
  </si>
  <si>
    <t xml:space="preserve">100% Grant - Arkansas Center for Biodiversity Collections (ACBC) Growth and Sustainability </t>
  </si>
  <si>
    <t>100% Grant -  Helping Our Wolves Learn (H.O.W.L.)/Autonomy Through Leadership, Advocacy, and Service (A.T.L.A.S.)</t>
  </si>
  <si>
    <t>100% Grant - Business Acuity</t>
  </si>
  <si>
    <t>Research, Education, Service, Transition, and Outreach through Reflective Engagement (RESTORE)</t>
  </si>
  <si>
    <t>100% Grant -  Helping Our Wolves Learn (H.O.W.L.)-Autonomy Through Leadership, Advocacy, and Service (A.T.L.A.S.)</t>
  </si>
  <si>
    <t>100% Grant - Arkansas Division of Higher Education (ADHE)-Higher Industry Readiness through Educational Development (HIRED) Track 1</t>
  </si>
  <si>
    <t xml:space="preserve">College of Agriculture </t>
  </si>
  <si>
    <t xml:space="preserve">College of Engineering and Computer Science </t>
  </si>
  <si>
    <t xml:space="preserve">100% Grant - Arkansas Division of Higher Education (ADHE)-Higher Industry Readiness through Educational Development (HIRED) 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</si>
  <si>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</si>
  <si>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</si>
  <si>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</si>
  <si>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</si>
  <si>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</si>
  <si>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</si>
  <si>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</si>
  <si>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</si>
  <si>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</si>
  <si>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Research Graduate Assistant - ABI</t>
  </si>
  <si>
    <t>Research Analyst</t>
  </si>
  <si>
    <t>Education Program Coordinator</t>
  </si>
  <si>
    <t>100% Grant - Education Renewal Zone (ERZ)</t>
  </si>
  <si>
    <t>75% Grant - Education Renewal Zone (ERZ)/25% Grant - Research, Education, Service, Transition, and Outreach through Reflective Engagement (RESTORE)</t>
  </si>
  <si>
    <t>100% Grant - Utilization of Steel Industry Slag for Producing Durable Concrete</t>
  </si>
  <si>
    <t>Engineering Instruction</t>
  </si>
  <si>
    <t xml:space="preserve">100% Gift - Bradburt Art Museum (BAM) Foundation Account </t>
  </si>
  <si>
    <t>Bradbury Art Museum (BAM)</t>
  </si>
  <si>
    <t xml:space="preserve">100% - Gift - Arkansas State University - System (ASU-SYS) Foundation Funds </t>
  </si>
  <si>
    <t>100% Grant - Uncoiling the Ecological and Evolutionary Drivers of Snail-Symbiont Interrelationships</t>
  </si>
  <si>
    <t>100% Grant - Effect of Deoxyribonucleic Acid (DNA) Methylation on Soybean-Phytophthora Sojae (P. sojae) Interaction - Amend 3</t>
  </si>
  <si>
    <t xml:space="preserve">100% Grant - Arkansas (AR) III-Nitride (N) Ultraviolet Laser Diodes for Harsh Environments, Space-Based Communications, and Remote Sensing </t>
  </si>
  <si>
    <t xml:space="preserve">100% Grant - U.S. Forest Service (USFS) International Programs Research Grant </t>
  </si>
  <si>
    <t>100% Grant - Data Analytics that are Robust and Trusted (DART) Year 5 Research Fellowship</t>
  </si>
  <si>
    <t xml:space="preserve">Research and Technology Transfer </t>
  </si>
  <si>
    <t xml:space="preserve">100% Grant - Engineering Glycosylphosphatidylinositol (GPI)-Anchored Proteins (GPI-APs) in Plant Cells for Enhanced Protein Production and Applications </t>
  </si>
  <si>
    <t>100% University Funds - Schmid Start Up (Tuition Differential)</t>
  </si>
  <si>
    <t>50% Grant - Novel Chimeric Thiazole-Ethisterone Derivatives with Anti-Renal Cancer Activity/50% Grant - Synthesis and Anti-Breast Cancer Activity of Chimeric Imidazole-Nootkatone Derivatives</t>
  </si>
  <si>
    <t xml:space="preserve">66.70% University Funds - Schmid Start-Up/33.30% Grant - Filamentous Actin (F-Actin) Accumulations Drives Amyloid-Induced Neurodegeneration in Drosophila </t>
  </si>
  <si>
    <t xml:space="preserve">100% Grant - Acquisition of Goods &amp; Services </t>
  </si>
  <si>
    <t xml:space="preserve">24.27% Grant - The Consortium for Inclusive Postsecondary Education and Transition (CIPET)/75.73% Grant - Helping Our Wolves Learn (HOWL)-Autonomy Through Leadership, Advocacy, and Service (ATLAS) </t>
  </si>
  <si>
    <t xml:space="preserve">31.32% Grant - The Consortium for Inclusive Postsecondary Education and Transition (CIPET)/68.68% Grant - Helping Our Wolves Learn (HOWL)-Autonomy Through Leadership, Advocacy, and Service (ATLAS) </t>
  </si>
  <si>
    <t xml:space="preserve">19.42% Grant - The Consortium for Inclusive Postsecondary Education and Transition (CIPET)/80.58% - Grant - Helping Our Wolves Learn (HOWL)-Autonomy Through Leadership, Advocacy, and Service (ATLAS) </t>
  </si>
  <si>
    <t xml:space="preserve">44.35% Grant - The Consortium for Inclusive Postsecondary Education and Transition (CIPET)/55.65% Grant - Helping Our Wolves Learn (HOWL)-Autonomy Through Leadership, Advocacy, and Service (ATLAS) </t>
  </si>
  <si>
    <t>100% Grant - The Consortium for Inclusive Postsecondary Education and Transition (CIPET)</t>
  </si>
  <si>
    <t xml:space="preserve">100% Grant - Implementing Advanced Water Quality Monitoring in the L'Anguille River Watershed </t>
  </si>
  <si>
    <t xml:space="preserve">18.90% Grant - The Consortium for Inclusive Postsecondary Education and Transition (CIPET)/24.82% Grant - Helping Our Wolves Learn (HOWL)-Autonomy Through Leadership, Advocacy, and Service (ATLAS)/56.28% Grant - Business Acuity </t>
  </si>
  <si>
    <t xml:space="preserve">100% Grant - Multifunctional Nickel-Chronium (Ni-Cr) Coating Mechanically Enhanced by MAX (Describes a Type of Material Made up of a Metal (M), a Group “A” Element on the Periodic Table, and “X” is Either Carbon or Nitrogen) Phases for Space Applications </t>
  </si>
  <si>
    <t xml:space="preserve">100% Grant - Linking and Leveraging Zoo Collections: Creation of the National Reptilian Immunology Database </t>
  </si>
  <si>
    <t>100% Grant - Building Research Capacity of New Faculty in Biology (BRC-BIO): Uncoiling the Ecological and Evolutionary Drivers of Snail-Symbiont Interrelationships</t>
  </si>
  <si>
    <t xml:space="preserve">100% Grant - Acquisition of Goods and Services </t>
  </si>
  <si>
    <t xml:space="preserve">100% Grant - Arkansas Division of Higher Education (ADHE)-Higher Industry Readiness through Educational Development (HIRED) Track 1 Workforce Initiative Grant </t>
  </si>
  <si>
    <t>100% Grant - Linking and Leveraging Zoo Collections: Creation of the National Reptilian Immunology Database</t>
  </si>
  <si>
    <t xml:space="preserve">22.22% University Funds - Development Office Budget Labor Funds/77.78% Gift - Arkansas State University-System (ASU-SYS) Foundation </t>
  </si>
  <si>
    <t>27% Grant - Development of Ecological Monitoring &amp; Assessment Framework for the Wetlands Reserve Easement (WRE)/13% Grant - Cache River Watershed Monitoring for 2-Stage Ditches/10% Grant - Implementing Advanced Water Quality Monitoring in the L'Anguille River Watershed/50% University Funds - Tuition Differential</t>
  </si>
  <si>
    <t>Ecotoxicology</t>
  </si>
  <si>
    <t>100% Grant - Arkansas Smart Transportation Research Incubator through Data Engineering and Science (AR-STRIDES)</t>
  </si>
  <si>
    <t>Computer Science</t>
  </si>
  <si>
    <t xml:space="preserve">College of Education &amp; Behavioral Sciences </t>
  </si>
  <si>
    <t>25% Grant -  The Consortium for Inclusive Postsecondary Education and Transition (CIPET)/75% University Funds - Autonomy Through Leadership, Advocacy and Service (A.T.L.A.S.) Transition Programs</t>
  </si>
  <si>
    <t xml:space="preserve">97% Grant - The Consortium for Inclusive Postsecondary Education and Transition (CIPET)/3% University Funds - Research, Education, Service, Transition, and Outreach through Reflective Engagement (RESTORE) Hub Carry Forward Account </t>
  </si>
  <si>
    <t xml:space="preserve">100% University Funds - Helping Our Wolves Learn (HOWL) Transition Program </t>
  </si>
  <si>
    <t xml:space="preserve">32% Grant - The Consortium for Inclusive Postsecondary Education and Transition (CIPET)/68% University Funds - Helping Our Wolves Learn (HOWL) Transition Program </t>
  </si>
  <si>
    <t xml:space="preserve">57% Grant - The Consortium for Inclusive Postsecondary Education and Transition (CIPET)/43% University Funds - Research, Education, Service, Transition, and Outreach through Reflective Engagement (RESTORE) Hub Carry Forward Account </t>
  </si>
  <si>
    <t>58% University Funds - Research, Education, Service, Transition, and Education, Service, Transition, and Education, Service, Transition, and Forward Account/42% Grant - The Consortium for Inclusive Postsecondary Education and Transition (CIPET)</t>
  </si>
  <si>
    <t xml:space="preserve">28% Grant - The Consortium for Inclusive Postsecondary Education &amp; Training (CIPET)/72% University Funds - Research, Education, Service, Transition, and Outreach through Reflective Engagement (RESTORE) Hub Carry Forward Account </t>
  </si>
  <si>
    <t xml:space="preserve">100% University Funds - Research, Education, Service, Transition, and Outreach through Reflective Engagement (RESTORE) Hub Carry Forward Account </t>
  </si>
  <si>
    <t xml:space="preserve">75% Grant - Education Renewal Zone (ERZ)/25% University Funds - Lupine Wellness Center </t>
  </si>
  <si>
    <t>Continuations Only</t>
  </si>
  <si>
    <t>100% Grant - Wood Frog (Lithobates sylvaticus) Mass Mortality Events in Arkansas: Pathogens, Parasites, and Genetics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</si>
</sst>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3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/>
  </cellStyleXfs>
  <cellXfs count="40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5" xfId="1" applyBorder="1" applyAlignment="1">
      <alignment horizontal="left" wrapText="1"/>
    </xf>
    <xf numFmtId="0" fontId="1" fillId="0" borderId="4" xfId="1" applyBorder="1" applyAlignment="1">
      <alignment wrapText="1"/>
    </xf>
    <xf numFmtId="0" fontId="1" fillId="0" borderId="0" xfId="1" applyAlignment="1">
      <alignment horizontal="right"/>
    </xf>
    <xf numFmtId="164" fontId="1" fillId="0" borderId="3" xfId="1" applyNumberFormat="1" applyBorder="1" applyAlignment="1">
      <alignment horizontal="center"/>
    </xf>
    <xf numFmtId="164" fontId="1" fillId="0" borderId="6" xfId="1" applyNumberFormat="1" applyBorder="1" applyAlignment="1">
      <alignment horizontal="center"/>
    </xf>
    <xf numFmtId="164" fontId="1" fillId="0" borderId="3" xfId="1" applyNumberFormat="1" applyBorder="1" applyAlignment="1">
      <alignment horizontal="center" wrapText="1"/>
    </xf>
    <xf numFmtId="164" fontId="1" fillId="0" borderId="3" xfId="14" applyNumberFormat="1" applyBorder="1" applyAlignment="1">
      <alignment horizontal="center"/>
    </xf>
    <xf numFmtId="164" fontId="1" fillId="0" borderId="3" xfId="15" applyNumberFormat="1" applyFont="1" applyFill="1" applyBorder="1" applyAlignment="1">
      <alignment horizontal="center"/>
    </xf>
    <xf numFmtId="164" fontId="1" fillId="0" borderId="0" xfId="14" applyNumberFormat="1" applyAlignment="1">
      <alignment horizontal="center"/>
    </xf>
    <xf numFmtId="0" fontId="1" fillId="0" borderId="4" xfId="1" applyBorder="1" applyAlignment="1">
      <alignment horizontal="left" wrapText="1"/>
    </xf>
    <xf numFmtId="0" fontId="1" fillId="0" borderId="6" xfId="1" applyBorder="1" applyAlignment="1">
      <alignment horizontal="left" wrapText="1"/>
    </xf>
    <xf numFmtId="0" fontId="1" fillId="0" borderId="6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 wrapText="1"/>
    </xf>
    <xf numFmtId="0" fontId="1" fillId="0" borderId="4" xfId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16">
    <cellStyle name="Currency 2" xfId="9" xr:uid="{00000000-0005-0000-0000-000000000000}"/>
    <cellStyle name="Normal" xfId="0" builtinId="0"/>
    <cellStyle name="Normal 10 2" xfId="2" xr:uid="{00000000-0005-0000-0000-000002000000}"/>
    <cellStyle name="Normal 11" xfId="1" xr:uid="{00000000-0005-0000-0000-000003000000}"/>
    <cellStyle name="Normal 17" xfId="5" xr:uid="{00000000-0005-0000-0000-000004000000}"/>
    <cellStyle name="Normal 18" xfId="6" xr:uid="{00000000-0005-0000-0000-000005000000}"/>
    <cellStyle name="Normal 19" xfId="10" xr:uid="{00000000-0005-0000-0000-000006000000}"/>
    <cellStyle name="Normal 2" xfId="8" xr:uid="{00000000-0005-0000-0000-000007000000}"/>
    <cellStyle name="Normal 2 2" xfId="13" xr:uid="{00000000-0005-0000-0000-000008000000}"/>
    <cellStyle name="Normal 21" xfId="12" xr:uid="{00000000-0005-0000-0000-000009000000}"/>
    <cellStyle name="Normal 3" xfId="14" xr:uid="{00000000-0005-0000-0000-00000A000000}"/>
    <cellStyle name="Normal 4" xfId="3" xr:uid="{00000000-0005-0000-0000-00000B000000}"/>
    <cellStyle name="Normal 75" xfId="11" xr:uid="{00000000-0005-0000-0000-00000C000000}"/>
    <cellStyle name="Normal 8" xfId="4" xr:uid="{00000000-0005-0000-0000-00000D000000}"/>
    <cellStyle name="Normal 9" xfId="7" xr:uid="{00000000-0005-0000-0000-00000E000000}"/>
    <cellStyle name="Normal_Form A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9"/>
  <sheetViews>
    <sheetView showGridLines="0" tabSelected="1" zoomScaleNormal="100" workbookViewId="0">
      <pane ySplit="14" topLeftCell="A15" activePane="bottomLeft" state="frozen"/>
      <selection pane="bottomLeft" activeCell="E224" sqref="E224"/>
    </sheetView>
  </sheetViews>
  <sheetFormatPr defaultColWidth="9.140625" defaultRowHeight="12.75" x14ac:dyDescent="0.2"/>
  <cols>
    <col min="1" max="1" width="9.140625" style="1"/>
    <col min="2" max="2" width="53.7109375" style="1" bestFit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8" x14ac:dyDescent="0.25">
      <c r="A2" s="37" t="s">
        <v>181</v>
      </c>
      <c r="B2" s="37"/>
      <c r="C2" s="37"/>
      <c r="D2" s="37"/>
      <c r="E2" s="37"/>
      <c r="F2" s="37"/>
      <c r="G2" s="37"/>
      <c r="H2" s="37"/>
      <c r="I2" s="37"/>
      <c r="J2" s="37"/>
    </row>
    <row r="4" spans="1:10" ht="15.75" x14ac:dyDescent="0.25">
      <c r="A4" s="2" t="s">
        <v>0</v>
      </c>
      <c r="B4" s="6" t="s">
        <v>120</v>
      </c>
    </row>
    <row r="5" spans="1:10" ht="15.75" x14ac:dyDescent="0.25">
      <c r="A5" s="2"/>
      <c r="B5" s="6"/>
    </row>
    <row r="6" spans="1:10" ht="15.75" x14ac:dyDescent="0.25">
      <c r="A6" s="2"/>
      <c r="B6" s="1" t="s">
        <v>10</v>
      </c>
      <c r="C6" s="3">
        <v>425</v>
      </c>
      <c r="F6" s="17" t="s">
        <v>11</v>
      </c>
      <c r="G6" s="15"/>
    </row>
    <row r="7" spans="1:10" ht="15.75" x14ac:dyDescent="0.25">
      <c r="A7" s="2"/>
      <c r="B7" s="1" t="s">
        <v>182</v>
      </c>
      <c r="C7" s="3">
        <f>C227</f>
        <v>367</v>
      </c>
      <c r="D7" s="10" t="s">
        <v>239</v>
      </c>
    </row>
    <row r="8" spans="1:10" ht="15.75" x14ac:dyDescent="0.25">
      <c r="A8" s="2"/>
      <c r="C8" s="3"/>
      <c r="D8" s="10"/>
    </row>
    <row r="9" spans="1:10" ht="15.75" customHeight="1" x14ac:dyDescent="0.25">
      <c r="A9" s="2"/>
      <c r="C9" s="3"/>
      <c r="E9" s="38" t="s">
        <v>183</v>
      </c>
    </row>
    <row r="10" spans="1:10" ht="15.75" customHeight="1" x14ac:dyDescent="0.25">
      <c r="A10" s="2"/>
      <c r="C10" s="3"/>
      <c r="E10" s="38"/>
    </row>
    <row r="11" spans="1:10" ht="12.75" customHeight="1" x14ac:dyDescent="0.25">
      <c r="C11" s="33" t="s">
        <v>112</v>
      </c>
      <c r="E11" s="38"/>
    </row>
    <row r="12" spans="1:10" ht="15.75" customHeight="1" x14ac:dyDescent="0.25">
      <c r="C12" s="32" t="s">
        <v>113</v>
      </c>
      <c r="D12" s="38" t="s">
        <v>184</v>
      </c>
      <c r="E12" s="38"/>
      <c r="H12" s="2"/>
    </row>
    <row r="13" spans="1:10" ht="15.75" customHeight="1" x14ac:dyDescent="0.2">
      <c r="A13" s="38" t="s">
        <v>1</v>
      </c>
      <c r="B13" s="38" t="s">
        <v>5</v>
      </c>
      <c r="C13" s="38" t="s">
        <v>185</v>
      </c>
      <c r="D13" s="38"/>
      <c r="E13" s="38"/>
      <c r="F13" s="38" t="s">
        <v>186</v>
      </c>
      <c r="G13" s="38" t="s">
        <v>187</v>
      </c>
      <c r="H13" s="38" t="s">
        <v>188</v>
      </c>
    </row>
    <row r="14" spans="1:10" ht="15.75" customHeight="1" x14ac:dyDescent="0.25">
      <c r="A14" s="39"/>
      <c r="B14" s="39"/>
      <c r="C14" s="39"/>
      <c r="D14" s="39"/>
      <c r="E14" s="39"/>
      <c r="F14" s="39"/>
      <c r="G14" s="39"/>
      <c r="H14" s="39"/>
      <c r="I14" s="39" t="s">
        <v>189</v>
      </c>
      <c r="J14" s="39"/>
    </row>
    <row r="15" spans="1:10" s="5" customFormat="1" ht="25.5" x14ac:dyDescent="0.2">
      <c r="A15" s="8">
        <v>1</v>
      </c>
      <c r="B15" s="7" t="s">
        <v>16</v>
      </c>
      <c r="C15" s="8">
        <v>1</v>
      </c>
      <c r="D15" s="23">
        <v>127980.306205746</v>
      </c>
      <c r="E15" s="11" t="s">
        <v>74</v>
      </c>
      <c r="F15" s="11" t="s">
        <v>17</v>
      </c>
      <c r="G15" s="9"/>
      <c r="H15" s="9"/>
      <c r="I15" s="34"/>
      <c r="J15" s="35"/>
    </row>
    <row r="16" spans="1:10" x14ac:dyDescent="0.2">
      <c r="A16" s="8">
        <v>2</v>
      </c>
      <c r="B16" s="7" t="s">
        <v>18</v>
      </c>
      <c r="C16" s="8">
        <v>2</v>
      </c>
      <c r="D16" s="26">
        <v>123019.58063001389</v>
      </c>
      <c r="E16" s="11" t="s">
        <v>75</v>
      </c>
      <c r="F16" s="11" t="s">
        <v>14</v>
      </c>
      <c r="G16" s="9"/>
      <c r="H16" s="9"/>
      <c r="I16" s="34"/>
      <c r="J16" s="35"/>
    </row>
    <row r="17" spans="1:10" ht="25.5" x14ac:dyDescent="0.2">
      <c r="A17" s="8">
        <v>3</v>
      </c>
      <c r="B17" s="7" t="s">
        <v>18</v>
      </c>
      <c r="C17" s="8">
        <v>15</v>
      </c>
      <c r="D17" s="26">
        <v>123019.58063001389</v>
      </c>
      <c r="E17" s="11" t="s">
        <v>75</v>
      </c>
      <c r="F17" s="11" t="s">
        <v>30</v>
      </c>
      <c r="G17" s="9"/>
      <c r="H17" s="9"/>
      <c r="I17" s="34"/>
      <c r="J17" s="35"/>
    </row>
    <row r="18" spans="1:10" ht="25.5" x14ac:dyDescent="0.2">
      <c r="A18" s="8">
        <v>4</v>
      </c>
      <c r="B18" s="7" t="s">
        <v>18</v>
      </c>
      <c r="C18" s="8">
        <v>22</v>
      </c>
      <c r="D18" s="26">
        <v>123019.58063001389</v>
      </c>
      <c r="E18" s="11" t="s">
        <v>75</v>
      </c>
      <c r="F18" s="11" t="s">
        <v>30</v>
      </c>
      <c r="G18" s="9"/>
      <c r="H18" s="9"/>
      <c r="I18" s="34"/>
      <c r="J18" s="35"/>
    </row>
    <row r="19" spans="1:10" x14ac:dyDescent="0.2">
      <c r="A19" s="8">
        <v>5</v>
      </c>
      <c r="B19" s="7" t="s">
        <v>4</v>
      </c>
      <c r="C19" s="8">
        <v>2</v>
      </c>
      <c r="D19" s="26">
        <v>106139.12044382234</v>
      </c>
      <c r="E19" s="11" t="s">
        <v>75</v>
      </c>
      <c r="F19" s="11" t="s">
        <v>14</v>
      </c>
      <c r="G19" s="9"/>
      <c r="H19" s="9"/>
      <c r="I19" s="34"/>
      <c r="J19" s="35"/>
    </row>
    <row r="20" spans="1:10" x14ac:dyDescent="0.2">
      <c r="A20" s="8">
        <v>6</v>
      </c>
      <c r="B20" s="7" t="s">
        <v>2</v>
      </c>
      <c r="C20" s="8">
        <v>1</v>
      </c>
      <c r="D20" s="26">
        <v>135750.36679921192</v>
      </c>
      <c r="E20" s="11" t="s">
        <v>193</v>
      </c>
      <c r="F20" s="11" t="s">
        <v>37</v>
      </c>
      <c r="G20" s="9"/>
      <c r="H20" s="9"/>
      <c r="I20" s="34"/>
      <c r="J20" s="35"/>
    </row>
    <row r="21" spans="1:10" ht="38.25" x14ac:dyDescent="0.2">
      <c r="A21" s="8">
        <v>7</v>
      </c>
      <c r="B21" s="7" t="s">
        <v>18</v>
      </c>
      <c r="C21" s="8">
        <v>10</v>
      </c>
      <c r="D21" s="26">
        <v>123019.58063001389</v>
      </c>
      <c r="E21" s="11" t="s">
        <v>76</v>
      </c>
      <c r="F21" s="7" t="s">
        <v>14</v>
      </c>
      <c r="G21" s="9"/>
      <c r="H21" s="9"/>
      <c r="I21" s="34"/>
      <c r="J21" s="35"/>
    </row>
    <row r="22" spans="1:10" s="5" customFormat="1" ht="38.25" x14ac:dyDescent="0.2">
      <c r="A22" s="8">
        <v>8</v>
      </c>
      <c r="B22" s="7" t="s">
        <v>4</v>
      </c>
      <c r="C22" s="8">
        <v>13</v>
      </c>
      <c r="D22" s="26">
        <v>106139.12044382234</v>
      </c>
      <c r="E22" s="11" t="s">
        <v>76</v>
      </c>
      <c r="F22" s="7" t="s">
        <v>14</v>
      </c>
      <c r="G22" s="9"/>
      <c r="H22" s="9"/>
      <c r="I22" s="34"/>
      <c r="J22" s="35"/>
    </row>
    <row r="23" spans="1:10" ht="38.25" x14ac:dyDescent="0.2">
      <c r="A23" s="8">
        <v>9</v>
      </c>
      <c r="B23" s="7" t="s">
        <v>4</v>
      </c>
      <c r="C23" s="8">
        <v>1</v>
      </c>
      <c r="D23" s="26">
        <v>106139.12044382234</v>
      </c>
      <c r="E23" s="11" t="s">
        <v>76</v>
      </c>
      <c r="F23" s="11" t="s">
        <v>30</v>
      </c>
      <c r="G23" s="9"/>
      <c r="H23" s="9"/>
      <c r="I23" s="34"/>
      <c r="J23" s="35"/>
    </row>
    <row r="24" spans="1:10" ht="38.25" x14ac:dyDescent="0.2">
      <c r="A24" s="8">
        <v>10</v>
      </c>
      <c r="B24" s="7" t="s">
        <v>19</v>
      </c>
      <c r="C24" s="8">
        <v>1</v>
      </c>
      <c r="D24" s="23">
        <v>87932.865624116865</v>
      </c>
      <c r="E24" s="11" t="s">
        <v>76</v>
      </c>
      <c r="F24" s="11" t="s">
        <v>14</v>
      </c>
      <c r="G24" s="9"/>
      <c r="H24" s="9"/>
      <c r="I24" s="34"/>
      <c r="J24" s="35"/>
    </row>
    <row r="25" spans="1:10" ht="25.5" x14ac:dyDescent="0.2">
      <c r="A25" s="8">
        <v>11</v>
      </c>
      <c r="B25" s="7" t="s">
        <v>18</v>
      </c>
      <c r="C25" s="8">
        <v>3</v>
      </c>
      <c r="D25" s="26">
        <v>123019.58063001389</v>
      </c>
      <c r="E25" s="11" t="s">
        <v>77</v>
      </c>
      <c r="F25" s="11" t="s">
        <v>14</v>
      </c>
      <c r="G25" s="9"/>
      <c r="H25" s="9"/>
      <c r="I25" s="34"/>
      <c r="J25" s="35"/>
    </row>
    <row r="26" spans="1:10" ht="38.25" x14ac:dyDescent="0.2">
      <c r="A26" s="8">
        <v>12</v>
      </c>
      <c r="B26" s="7" t="s">
        <v>20</v>
      </c>
      <c r="C26" s="8">
        <v>2</v>
      </c>
      <c r="D26" s="23">
        <v>87721.028267152433</v>
      </c>
      <c r="E26" s="11" t="s">
        <v>78</v>
      </c>
      <c r="F26" s="7" t="s">
        <v>15</v>
      </c>
      <c r="G26" s="9"/>
      <c r="H26" s="9"/>
      <c r="I26" s="34"/>
      <c r="J26" s="35"/>
    </row>
    <row r="27" spans="1:10" ht="38.25" x14ac:dyDescent="0.2">
      <c r="A27" s="8">
        <v>13</v>
      </c>
      <c r="B27" s="7" t="s">
        <v>2</v>
      </c>
      <c r="C27" s="8">
        <v>1</v>
      </c>
      <c r="D27" s="26">
        <v>135750.36679921192</v>
      </c>
      <c r="E27" s="11" t="s">
        <v>76</v>
      </c>
      <c r="F27" s="7" t="s">
        <v>14</v>
      </c>
      <c r="G27" s="9"/>
      <c r="H27" s="9"/>
      <c r="I27" s="34"/>
      <c r="J27" s="35"/>
    </row>
    <row r="28" spans="1:10" ht="38.25" x14ac:dyDescent="0.2">
      <c r="A28" s="8">
        <v>14</v>
      </c>
      <c r="B28" s="7" t="s">
        <v>18</v>
      </c>
      <c r="C28" s="8">
        <v>15</v>
      </c>
      <c r="D28" s="26">
        <v>123019.58063001389</v>
      </c>
      <c r="E28" s="11" t="s">
        <v>76</v>
      </c>
      <c r="F28" s="7" t="s">
        <v>14</v>
      </c>
      <c r="G28" s="9"/>
      <c r="H28" s="9"/>
      <c r="I28" s="34"/>
      <c r="J28" s="35"/>
    </row>
    <row r="29" spans="1:10" ht="38.25" x14ac:dyDescent="0.2">
      <c r="A29" s="8">
        <v>15</v>
      </c>
      <c r="B29" s="7" t="s">
        <v>4</v>
      </c>
      <c r="C29" s="8">
        <v>12</v>
      </c>
      <c r="D29" s="28">
        <v>106139.12044382234</v>
      </c>
      <c r="E29" s="11" t="s">
        <v>76</v>
      </c>
      <c r="F29" s="7" t="s">
        <v>14</v>
      </c>
      <c r="G29" s="9"/>
      <c r="H29" s="9"/>
      <c r="I29" s="34"/>
      <c r="J29" s="35"/>
    </row>
    <row r="30" spans="1:10" ht="38.25" x14ac:dyDescent="0.2">
      <c r="A30" s="8">
        <v>16</v>
      </c>
      <c r="B30" s="7" t="s">
        <v>20</v>
      </c>
      <c r="C30" s="8">
        <v>1</v>
      </c>
      <c r="D30" s="23">
        <v>87721.028267152433</v>
      </c>
      <c r="E30" s="11" t="s">
        <v>78</v>
      </c>
      <c r="F30" s="7" t="s">
        <v>15</v>
      </c>
      <c r="G30" s="9"/>
      <c r="H30" s="9"/>
      <c r="I30" s="34"/>
      <c r="J30" s="35"/>
    </row>
    <row r="31" spans="1:10" ht="25.5" x14ac:dyDescent="0.2">
      <c r="A31" s="8">
        <v>17</v>
      </c>
      <c r="B31" s="7" t="s">
        <v>21</v>
      </c>
      <c r="C31" s="8">
        <v>1</v>
      </c>
      <c r="D31" s="26">
        <v>86780.277543844422</v>
      </c>
      <c r="E31" s="11" t="s">
        <v>39</v>
      </c>
      <c r="F31" s="7" t="s">
        <v>3</v>
      </c>
      <c r="G31" s="9"/>
      <c r="H31" s="9"/>
      <c r="I31" s="34"/>
      <c r="J31" s="35"/>
    </row>
    <row r="32" spans="1:10" ht="38.25" x14ac:dyDescent="0.2">
      <c r="A32" s="8">
        <v>18</v>
      </c>
      <c r="B32" s="7" t="s">
        <v>21</v>
      </c>
      <c r="C32" s="8">
        <v>1</v>
      </c>
      <c r="D32" s="26">
        <v>86780.277543844422</v>
      </c>
      <c r="E32" s="11" t="s">
        <v>43</v>
      </c>
      <c r="F32" s="11" t="s">
        <v>3</v>
      </c>
      <c r="G32" s="9"/>
      <c r="H32" s="9"/>
      <c r="I32" s="34"/>
      <c r="J32" s="35"/>
    </row>
    <row r="33" spans="1:10" x14ac:dyDescent="0.2">
      <c r="A33" s="8">
        <v>19</v>
      </c>
      <c r="B33" s="7" t="s">
        <v>21</v>
      </c>
      <c r="C33" s="8">
        <v>1</v>
      </c>
      <c r="D33" s="26">
        <v>86780.277543844422</v>
      </c>
      <c r="E33" s="11" t="s">
        <v>79</v>
      </c>
      <c r="F33" s="11" t="s">
        <v>33</v>
      </c>
      <c r="G33" s="9"/>
      <c r="H33" s="9"/>
      <c r="I33" s="34"/>
      <c r="J33" s="35"/>
    </row>
    <row r="34" spans="1:10" x14ac:dyDescent="0.2">
      <c r="A34" s="8">
        <v>20</v>
      </c>
      <c r="B34" s="7" t="s">
        <v>22</v>
      </c>
      <c r="C34" s="8">
        <v>1</v>
      </c>
      <c r="D34" s="26">
        <v>103502.25551096754</v>
      </c>
      <c r="E34" s="11" t="s">
        <v>79</v>
      </c>
      <c r="F34" s="11" t="s">
        <v>33</v>
      </c>
      <c r="G34" s="9"/>
      <c r="H34" s="9"/>
      <c r="I34" s="34"/>
      <c r="J34" s="35"/>
    </row>
    <row r="35" spans="1:10" x14ac:dyDescent="0.2">
      <c r="A35" s="8">
        <v>21</v>
      </c>
      <c r="B35" s="7" t="s">
        <v>20</v>
      </c>
      <c r="C35" s="8">
        <v>1</v>
      </c>
      <c r="D35" s="23">
        <v>87721.028267152433</v>
      </c>
      <c r="E35" s="11" t="s">
        <v>79</v>
      </c>
      <c r="F35" s="11" t="s">
        <v>33</v>
      </c>
      <c r="G35" s="9"/>
      <c r="H35" s="9"/>
      <c r="I35" s="34"/>
      <c r="J35" s="35"/>
    </row>
    <row r="36" spans="1:10" ht="25.5" x14ac:dyDescent="0.2">
      <c r="A36" s="8">
        <v>22</v>
      </c>
      <c r="B36" s="7" t="s">
        <v>23</v>
      </c>
      <c r="C36" s="8">
        <v>1</v>
      </c>
      <c r="D36" s="23">
        <v>167381.95432979171</v>
      </c>
      <c r="E36" s="11" t="s">
        <v>80</v>
      </c>
      <c r="F36" s="11" t="s">
        <v>17</v>
      </c>
      <c r="G36" s="9"/>
      <c r="H36" s="9"/>
      <c r="I36" s="34"/>
      <c r="J36" s="35"/>
    </row>
    <row r="37" spans="1:10" ht="25.5" x14ac:dyDescent="0.2">
      <c r="A37" s="8">
        <v>23</v>
      </c>
      <c r="B37" s="7" t="s">
        <v>4</v>
      </c>
      <c r="C37" s="8">
        <v>1</v>
      </c>
      <c r="D37" s="26">
        <v>106139.12044382234</v>
      </c>
      <c r="E37" s="11" t="s">
        <v>80</v>
      </c>
      <c r="F37" s="11" t="s">
        <v>17</v>
      </c>
      <c r="G37" s="9"/>
      <c r="H37" s="9"/>
      <c r="I37" s="34"/>
      <c r="J37" s="35"/>
    </row>
    <row r="38" spans="1:10" ht="25.5" x14ac:dyDescent="0.2">
      <c r="A38" s="8">
        <v>24</v>
      </c>
      <c r="B38" s="7" t="s">
        <v>18</v>
      </c>
      <c r="C38" s="8">
        <v>1</v>
      </c>
      <c r="D38" s="26">
        <v>123019.58063001389</v>
      </c>
      <c r="E38" s="11" t="s">
        <v>80</v>
      </c>
      <c r="F38" s="11" t="s">
        <v>81</v>
      </c>
      <c r="G38" s="9"/>
      <c r="H38" s="9"/>
      <c r="I38" s="34"/>
      <c r="J38" s="35"/>
    </row>
    <row r="39" spans="1:10" ht="38.25" x14ac:dyDescent="0.2">
      <c r="A39" s="8">
        <v>25</v>
      </c>
      <c r="B39" s="7" t="s">
        <v>2</v>
      </c>
      <c r="C39" s="8">
        <v>1</v>
      </c>
      <c r="D39" s="26">
        <v>135750.36679921192</v>
      </c>
      <c r="E39" s="11" t="s">
        <v>78</v>
      </c>
      <c r="F39" s="11" t="s">
        <v>24</v>
      </c>
      <c r="G39" s="9"/>
      <c r="H39" s="9"/>
      <c r="I39" s="34"/>
      <c r="J39" s="35"/>
    </row>
    <row r="40" spans="1:10" ht="38.25" x14ac:dyDescent="0.2">
      <c r="A40" s="8">
        <v>26</v>
      </c>
      <c r="B40" s="7" t="s">
        <v>4</v>
      </c>
      <c r="C40" s="8">
        <v>8</v>
      </c>
      <c r="D40" s="25">
        <v>106139.12044382234</v>
      </c>
      <c r="E40" s="11" t="s">
        <v>76</v>
      </c>
      <c r="F40" s="11" t="s">
        <v>14</v>
      </c>
      <c r="G40" s="9"/>
      <c r="H40" s="9"/>
      <c r="I40" s="34"/>
      <c r="J40" s="35"/>
    </row>
    <row r="41" spans="1:10" ht="38.25" x14ac:dyDescent="0.2">
      <c r="A41" s="8">
        <v>27</v>
      </c>
      <c r="B41" s="7" t="s">
        <v>4</v>
      </c>
      <c r="C41" s="8">
        <v>10</v>
      </c>
      <c r="D41" s="26">
        <v>106139.12044382234</v>
      </c>
      <c r="E41" s="11" t="s">
        <v>76</v>
      </c>
      <c r="F41" s="11" t="s">
        <v>14</v>
      </c>
      <c r="G41" s="9"/>
      <c r="H41" s="9"/>
      <c r="I41" s="34"/>
      <c r="J41" s="35"/>
    </row>
    <row r="42" spans="1:10" ht="25.5" x14ac:dyDescent="0.2">
      <c r="A42" s="8">
        <v>28</v>
      </c>
      <c r="B42" s="11" t="s">
        <v>16</v>
      </c>
      <c r="C42" s="8">
        <v>1</v>
      </c>
      <c r="D42" s="26">
        <v>127980.306205746</v>
      </c>
      <c r="E42" s="11" t="s">
        <v>74</v>
      </c>
      <c r="F42" s="11" t="s">
        <v>34</v>
      </c>
      <c r="G42" s="9"/>
      <c r="H42" s="9"/>
      <c r="I42" s="34"/>
      <c r="J42" s="35"/>
    </row>
    <row r="43" spans="1:10" ht="38.25" x14ac:dyDescent="0.2">
      <c r="A43" s="8">
        <v>29</v>
      </c>
      <c r="B43" s="30" t="s">
        <v>18</v>
      </c>
      <c r="C43" s="8">
        <v>6</v>
      </c>
      <c r="D43" s="26">
        <v>123019.58063001389</v>
      </c>
      <c r="E43" s="11" t="s">
        <v>76</v>
      </c>
      <c r="F43" s="11" t="s">
        <v>14</v>
      </c>
      <c r="G43" s="9"/>
      <c r="H43" s="9"/>
      <c r="I43" s="34"/>
      <c r="J43" s="35"/>
    </row>
    <row r="44" spans="1:10" ht="25.5" x14ac:dyDescent="0.2">
      <c r="A44" s="8">
        <v>30</v>
      </c>
      <c r="B44" s="7" t="s">
        <v>4</v>
      </c>
      <c r="C44" s="8">
        <v>1</v>
      </c>
      <c r="D44" s="26">
        <v>106139.12044382234</v>
      </c>
      <c r="E44" s="11" t="s">
        <v>82</v>
      </c>
      <c r="F44" s="11" t="s">
        <v>27</v>
      </c>
      <c r="G44" s="9"/>
      <c r="H44" s="9"/>
      <c r="I44" s="34"/>
      <c r="J44" s="35"/>
    </row>
    <row r="45" spans="1:10" x14ac:dyDescent="0.2">
      <c r="A45" s="8">
        <v>31</v>
      </c>
      <c r="B45" s="31" t="s">
        <v>4</v>
      </c>
      <c r="C45" s="8">
        <v>4</v>
      </c>
      <c r="D45" s="23">
        <v>106139.12044382234</v>
      </c>
      <c r="E45" s="11" t="s">
        <v>75</v>
      </c>
      <c r="F45" s="11" t="s">
        <v>14</v>
      </c>
      <c r="G45" s="9"/>
      <c r="H45" s="9"/>
      <c r="I45" s="34"/>
      <c r="J45" s="35"/>
    </row>
    <row r="46" spans="1:10" ht="38.25" x14ac:dyDescent="0.2">
      <c r="A46" s="8">
        <v>32</v>
      </c>
      <c r="B46" s="31" t="s">
        <v>4</v>
      </c>
      <c r="C46" s="8">
        <v>3</v>
      </c>
      <c r="D46" s="24">
        <v>106139.12044382234</v>
      </c>
      <c r="E46" s="11" t="s">
        <v>76</v>
      </c>
      <c r="F46" s="11" t="s">
        <v>14</v>
      </c>
      <c r="G46" s="9"/>
      <c r="H46" s="9"/>
      <c r="I46" s="34"/>
      <c r="J46" s="35"/>
    </row>
    <row r="47" spans="1:10" x14ac:dyDescent="0.2">
      <c r="A47" s="8">
        <v>33</v>
      </c>
      <c r="B47" s="31" t="s">
        <v>2</v>
      </c>
      <c r="C47" s="8">
        <v>1</v>
      </c>
      <c r="D47" s="24">
        <v>135750.36679921192</v>
      </c>
      <c r="E47" s="11" t="s">
        <v>40</v>
      </c>
      <c r="F47" s="11" t="s">
        <v>31</v>
      </c>
      <c r="G47" s="9"/>
      <c r="H47" s="9"/>
      <c r="I47" s="34"/>
      <c r="J47" s="35"/>
    </row>
    <row r="48" spans="1:10" x14ac:dyDescent="0.2">
      <c r="A48" s="8">
        <v>34</v>
      </c>
      <c r="B48" s="7" t="s">
        <v>18</v>
      </c>
      <c r="C48" s="8">
        <v>1</v>
      </c>
      <c r="D48" s="26">
        <v>123019.58063001389</v>
      </c>
      <c r="E48" s="11" t="s">
        <v>40</v>
      </c>
      <c r="F48" s="11" t="s">
        <v>31</v>
      </c>
      <c r="G48" s="9"/>
      <c r="H48" s="9"/>
      <c r="I48" s="20"/>
      <c r="J48" s="21"/>
    </row>
    <row r="49" spans="1:10" x14ac:dyDescent="0.2">
      <c r="A49" s="8">
        <v>35</v>
      </c>
      <c r="B49" s="7" t="s">
        <v>18</v>
      </c>
      <c r="C49" s="8">
        <v>1</v>
      </c>
      <c r="D49" s="28">
        <v>123019.58063001389</v>
      </c>
      <c r="E49" s="11" t="s">
        <v>40</v>
      </c>
      <c r="F49" s="11" t="s">
        <v>31</v>
      </c>
      <c r="G49" s="9"/>
      <c r="H49" s="9"/>
      <c r="I49" s="34"/>
      <c r="J49" s="35"/>
    </row>
    <row r="50" spans="1:10" ht="12.75" customHeight="1" x14ac:dyDescent="0.2">
      <c r="A50" s="8">
        <v>36</v>
      </c>
      <c r="B50" s="7" t="s">
        <v>36</v>
      </c>
      <c r="C50" s="8">
        <v>1</v>
      </c>
      <c r="D50" s="26">
        <v>207294.23902410339</v>
      </c>
      <c r="E50" s="11" t="s">
        <v>40</v>
      </c>
      <c r="F50" s="11" t="s">
        <v>31</v>
      </c>
      <c r="G50" s="9"/>
      <c r="H50" s="9"/>
      <c r="I50" s="34"/>
      <c r="J50" s="35"/>
    </row>
    <row r="51" spans="1:10" ht="25.5" x14ac:dyDescent="0.2">
      <c r="A51" s="8">
        <v>37</v>
      </c>
      <c r="B51" s="7" t="s">
        <v>4</v>
      </c>
      <c r="C51" s="8">
        <v>1</v>
      </c>
      <c r="D51" s="26">
        <v>106139.12044382234</v>
      </c>
      <c r="E51" s="11" t="s">
        <v>40</v>
      </c>
      <c r="F51" s="11" t="s">
        <v>32</v>
      </c>
      <c r="G51" s="9"/>
      <c r="H51" s="9"/>
      <c r="I51" s="34"/>
      <c r="J51" s="35"/>
    </row>
    <row r="52" spans="1:10" ht="25.5" x14ac:dyDescent="0.2">
      <c r="A52" s="8">
        <v>38</v>
      </c>
      <c r="B52" s="7" t="s">
        <v>16</v>
      </c>
      <c r="C52" s="8">
        <v>1</v>
      </c>
      <c r="D52" s="26">
        <v>127980.306205746</v>
      </c>
      <c r="E52" s="11" t="s">
        <v>83</v>
      </c>
      <c r="F52" s="11" t="s">
        <v>27</v>
      </c>
      <c r="G52" s="9"/>
      <c r="H52" s="9"/>
      <c r="I52" s="34"/>
      <c r="J52" s="35"/>
    </row>
    <row r="53" spans="1:10" x14ac:dyDescent="0.2">
      <c r="A53" s="8">
        <v>39</v>
      </c>
      <c r="B53" s="7" t="s">
        <v>4</v>
      </c>
      <c r="C53" s="8">
        <v>20</v>
      </c>
      <c r="D53" s="26">
        <v>106139.12044382234</v>
      </c>
      <c r="E53" s="11" t="s">
        <v>84</v>
      </c>
      <c r="F53" s="11" t="s">
        <v>35</v>
      </c>
      <c r="G53" s="9"/>
      <c r="H53" s="9"/>
      <c r="I53" s="34"/>
      <c r="J53" s="35"/>
    </row>
    <row r="54" spans="1:10" ht="38.25" x14ac:dyDescent="0.2">
      <c r="A54" s="8">
        <v>40</v>
      </c>
      <c r="B54" s="7" t="s">
        <v>20</v>
      </c>
      <c r="C54" s="8">
        <v>1</v>
      </c>
      <c r="D54" s="26">
        <v>87721.028267152433</v>
      </c>
      <c r="E54" s="11" t="s">
        <v>41</v>
      </c>
      <c r="F54" s="11" t="s">
        <v>42</v>
      </c>
      <c r="G54" s="9"/>
      <c r="H54" s="9"/>
      <c r="I54" s="34"/>
      <c r="J54" s="35"/>
    </row>
    <row r="55" spans="1:10" x14ac:dyDescent="0.2">
      <c r="A55" s="8">
        <v>41</v>
      </c>
      <c r="B55" s="7" t="s">
        <v>38</v>
      </c>
      <c r="C55" s="8">
        <v>1</v>
      </c>
      <c r="D55" s="24">
        <v>68562.186710443202</v>
      </c>
      <c r="E55" s="11" t="s">
        <v>79</v>
      </c>
      <c r="F55" s="11" t="s">
        <v>14</v>
      </c>
      <c r="G55" s="9"/>
      <c r="H55" s="9"/>
      <c r="I55" s="34"/>
      <c r="J55" s="35"/>
    </row>
    <row r="56" spans="1:10" ht="25.5" x14ac:dyDescent="0.2">
      <c r="A56" s="8">
        <v>42</v>
      </c>
      <c r="B56" s="7" t="s">
        <v>26</v>
      </c>
      <c r="C56" s="8">
        <v>1</v>
      </c>
      <c r="D56" s="26">
        <v>146532.69580877185</v>
      </c>
      <c r="E56" s="11" t="s">
        <v>44</v>
      </c>
      <c r="F56" s="11" t="s">
        <v>128</v>
      </c>
      <c r="G56" s="9"/>
      <c r="H56" s="9"/>
      <c r="I56" s="34"/>
      <c r="J56" s="35"/>
    </row>
    <row r="57" spans="1:10" ht="12.75" customHeight="1" x14ac:dyDescent="0.2">
      <c r="A57" s="8">
        <v>43</v>
      </c>
      <c r="B57" s="7" t="s">
        <v>2</v>
      </c>
      <c r="C57" s="8">
        <v>1</v>
      </c>
      <c r="D57" s="26">
        <v>135750.36679921192</v>
      </c>
      <c r="E57" s="11" t="s">
        <v>45</v>
      </c>
      <c r="F57" s="11" t="s">
        <v>46</v>
      </c>
      <c r="G57" s="9"/>
      <c r="H57" s="9"/>
      <c r="I57" s="34"/>
      <c r="J57" s="35"/>
    </row>
    <row r="58" spans="1:10" ht="25.5" x14ac:dyDescent="0.2">
      <c r="A58" s="8">
        <v>44</v>
      </c>
      <c r="B58" s="7" t="s">
        <v>2</v>
      </c>
      <c r="C58" s="8">
        <v>1</v>
      </c>
      <c r="D58" s="26">
        <v>135750.36679921192</v>
      </c>
      <c r="E58" s="11" t="s">
        <v>45</v>
      </c>
      <c r="F58" s="11" t="s">
        <v>47</v>
      </c>
      <c r="G58" s="9"/>
      <c r="H58" s="9"/>
      <c r="I58" s="34"/>
      <c r="J58" s="35"/>
    </row>
    <row r="59" spans="1:10" ht="25.5" x14ac:dyDescent="0.2">
      <c r="A59" s="8">
        <v>45</v>
      </c>
      <c r="B59" s="7" t="s">
        <v>26</v>
      </c>
      <c r="C59" s="8">
        <v>1</v>
      </c>
      <c r="D59" s="23">
        <v>146532.69580877185</v>
      </c>
      <c r="E59" s="11" t="s">
        <v>44</v>
      </c>
      <c r="F59" s="11" t="s">
        <v>128</v>
      </c>
      <c r="G59" s="9"/>
      <c r="H59" s="9"/>
      <c r="I59" s="34"/>
      <c r="J59" s="35"/>
    </row>
    <row r="60" spans="1:10" ht="38.25" x14ac:dyDescent="0.2">
      <c r="A60" s="8">
        <v>46</v>
      </c>
      <c r="B60" s="7" t="s">
        <v>51</v>
      </c>
      <c r="C60" s="8">
        <v>1</v>
      </c>
      <c r="D60" s="26">
        <v>75684.5212608</v>
      </c>
      <c r="E60" s="11" t="s">
        <v>85</v>
      </c>
      <c r="F60" s="11" t="s">
        <v>86</v>
      </c>
      <c r="G60" s="9"/>
      <c r="H60" s="9"/>
      <c r="I60" s="34"/>
      <c r="J60" s="35"/>
    </row>
    <row r="61" spans="1:10" ht="38.25" x14ac:dyDescent="0.2">
      <c r="A61" s="8">
        <v>47</v>
      </c>
      <c r="B61" s="7" t="s">
        <v>52</v>
      </c>
      <c r="C61" s="8">
        <v>1</v>
      </c>
      <c r="D61" s="26">
        <v>59815.300500000005</v>
      </c>
      <c r="E61" s="11" t="s">
        <v>78</v>
      </c>
      <c r="F61" s="11" t="s">
        <v>15</v>
      </c>
      <c r="G61" s="9"/>
      <c r="H61" s="9"/>
      <c r="I61" s="34"/>
      <c r="J61" s="35"/>
    </row>
    <row r="62" spans="1:10" ht="38.25" x14ac:dyDescent="0.2">
      <c r="A62" s="8">
        <v>48</v>
      </c>
      <c r="B62" s="7" t="s">
        <v>53</v>
      </c>
      <c r="C62" s="8">
        <v>1</v>
      </c>
      <c r="D62" s="26">
        <v>67283.794612800004</v>
      </c>
      <c r="E62" s="11" t="s">
        <v>87</v>
      </c>
      <c r="F62" s="11" t="s">
        <v>15</v>
      </c>
      <c r="G62" s="9"/>
      <c r="H62" s="9"/>
      <c r="I62" s="34"/>
      <c r="J62" s="35"/>
    </row>
    <row r="63" spans="1:10" x14ac:dyDescent="0.2">
      <c r="A63" s="8">
        <v>49</v>
      </c>
      <c r="B63" s="7" t="s">
        <v>54</v>
      </c>
      <c r="C63" s="8">
        <v>1</v>
      </c>
      <c r="D63" s="23">
        <v>110823.99354596413</v>
      </c>
      <c r="E63" s="11" t="s">
        <v>55</v>
      </c>
      <c r="F63" s="11" t="s">
        <v>88</v>
      </c>
      <c r="G63" s="9"/>
      <c r="H63" s="9"/>
      <c r="I63" s="34"/>
      <c r="J63" s="35"/>
    </row>
    <row r="64" spans="1:10" ht="12.75" customHeight="1" x14ac:dyDescent="0.2">
      <c r="A64" s="8">
        <v>50</v>
      </c>
      <c r="B64" s="7" t="s">
        <v>23</v>
      </c>
      <c r="C64" s="8">
        <v>1</v>
      </c>
      <c r="D64" s="23">
        <v>167381.95432979171</v>
      </c>
      <c r="E64" s="11" t="s">
        <v>56</v>
      </c>
      <c r="F64" s="11" t="s">
        <v>57</v>
      </c>
      <c r="G64" s="9"/>
      <c r="H64" s="9"/>
      <c r="I64" s="34"/>
      <c r="J64" s="35"/>
    </row>
    <row r="65" spans="1:10" x14ac:dyDescent="0.2">
      <c r="A65" s="8">
        <v>51</v>
      </c>
      <c r="B65" s="7" t="s">
        <v>2</v>
      </c>
      <c r="C65" s="8">
        <v>1</v>
      </c>
      <c r="D65" s="26">
        <v>135750.36679921192</v>
      </c>
      <c r="E65" s="11" t="s">
        <v>58</v>
      </c>
      <c r="F65" s="11" t="s">
        <v>59</v>
      </c>
      <c r="G65" s="9"/>
      <c r="H65" s="9"/>
      <c r="I65" s="34"/>
      <c r="J65" s="35"/>
    </row>
    <row r="66" spans="1:10" ht="25.5" x14ac:dyDescent="0.2">
      <c r="A66" s="8">
        <v>52</v>
      </c>
      <c r="B66" s="7" t="s">
        <v>60</v>
      </c>
      <c r="C66" s="8">
        <v>1</v>
      </c>
      <c r="D66" s="26">
        <v>78712.800079200009</v>
      </c>
      <c r="E66" s="11" t="s">
        <v>89</v>
      </c>
      <c r="F66" s="11" t="s">
        <v>13</v>
      </c>
      <c r="G66" s="9"/>
      <c r="H66" s="9"/>
      <c r="I66" s="34"/>
      <c r="J66" s="35"/>
    </row>
    <row r="67" spans="1:10" ht="38.25" x14ac:dyDescent="0.2">
      <c r="A67" s="8">
        <v>53</v>
      </c>
      <c r="B67" s="7" t="s">
        <v>61</v>
      </c>
      <c r="C67" s="8">
        <v>1</v>
      </c>
      <c r="D67" s="27">
        <v>53175.063684000015</v>
      </c>
      <c r="E67" s="11" t="s">
        <v>90</v>
      </c>
      <c r="F67" s="11" t="s">
        <v>14</v>
      </c>
      <c r="G67" s="9"/>
      <c r="H67" s="9"/>
      <c r="I67" s="34"/>
      <c r="J67" s="35"/>
    </row>
    <row r="68" spans="1:10" ht="38.25" x14ac:dyDescent="0.2">
      <c r="A68" s="8">
        <v>54</v>
      </c>
      <c r="B68" s="7" t="s">
        <v>61</v>
      </c>
      <c r="C68" s="8">
        <v>1</v>
      </c>
      <c r="D68" s="23">
        <v>53175.063684000015</v>
      </c>
      <c r="E68" s="11" t="s">
        <v>90</v>
      </c>
      <c r="F68" s="11" t="s">
        <v>14</v>
      </c>
      <c r="G68" s="9"/>
      <c r="H68" s="9"/>
      <c r="I68" s="34"/>
      <c r="J68" s="35"/>
    </row>
    <row r="69" spans="1:10" ht="38.25" x14ac:dyDescent="0.2">
      <c r="A69" s="8">
        <v>55</v>
      </c>
      <c r="B69" s="7" t="s">
        <v>62</v>
      </c>
      <c r="C69" s="8">
        <v>1</v>
      </c>
      <c r="D69" s="26">
        <v>59815.300500000005</v>
      </c>
      <c r="E69" s="11" t="s">
        <v>90</v>
      </c>
      <c r="F69" s="11" t="s">
        <v>14</v>
      </c>
      <c r="G69" s="9"/>
      <c r="H69" s="9"/>
      <c r="I69" s="34"/>
      <c r="J69" s="35"/>
    </row>
    <row r="70" spans="1:10" ht="38.25" x14ac:dyDescent="0.2">
      <c r="A70" s="8">
        <v>56</v>
      </c>
      <c r="B70" s="7" t="s">
        <v>63</v>
      </c>
      <c r="C70" s="8">
        <v>1</v>
      </c>
      <c r="D70" s="23">
        <v>67283.794612800004</v>
      </c>
      <c r="E70" s="11" t="s">
        <v>90</v>
      </c>
      <c r="F70" s="11" t="s">
        <v>86</v>
      </c>
      <c r="G70" s="9"/>
      <c r="H70" s="9"/>
      <c r="I70" s="34"/>
      <c r="J70" s="35"/>
    </row>
    <row r="71" spans="1:10" x14ac:dyDescent="0.2">
      <c r="A71" s="8">
        <v>57</v>
      </c>
      <c r="B71" s="7" t="s">
        <v>64</v>
      </c>
      <c r="C71" s="8">
        <v>1</v>
      </c>
      <c r="D71" s="23">
        <v>45454.902232800006</v>
      </c>
      <c r="E71" s="11" t="s">
        <v>75</v>
      </c>
      <c r="F71" s="11" t="s">
        <v>14</v>
      </c>
      <c r="G71" s="9"/>
      <c r="H71" s="9"/>
      <c r="I71" s="34"/>
      <c r="J71" s="35"/>
    </row>
    <row r="72" spans="1:10" ht="25.5" customHeight="1" x14ac:dyDescent="0.2">
      <c r="A72" s="8">
        <v>58</v>
      </c>
      <c r="B72" s="7" t="s">
        <v>64</v>
      </c>
      <c r="C72" s="8">
        <v>1</v>
      </c>
      <c r="D72" s="23">
        <v>45454.902232800006</v>
      </c>
      <c r="E72" s="11" t="s">
        <v>75</v>
      </c>
      <c r="F72" s="11" t="s">
        <v>30</v>
      </c>
      <c r="G72" s="9"/>
      <c r="H72" s="9"/>
      <c r="I72" s="34"/>
      <c r="J72" s="35"/>
    </row>
    <row r="73" spans="1:10" ht="25.5" customHeight="1" x14ac:dyDescent="0.2">
      <c r="A73" s="8">
        <v>59</v>
      </c>
      <c r="B73" s="7" t="s">
        <v>64</v>
      </c>
      <c r="C73" s="8">
        <v>1</v>
      </c>
      <c r="D73" s="23">
        <v>45454.902232800006</v>
      </c>
      <c r="E73" s="11" t="s">
        <v>75</v>
      </c>
      <c r="F73" s="11" t="s">
        <v>30</v>
      </c>
      <c r="G73" s="9"/>
      <c r="H73" s="9"/>
      <c r="I73" s="34"/>
      <c r="J73" s="35"/>
    </row>
    <row r="74" spans="1:10" ht="25.5" x14ac:dyDescent="0.2">
      <c r="A74" s="8">
        <v>60</v>
      </c>
      <c r="B74" s="7" t="s">
        <v>64</v>
      </c>
      <c r="C74" s="8">
        <v>1</v>
      </c>
      <c r="D74" s="23">
        <v>45454.902232800006</v>
      </c>
      <c r="E74" s="11" t="s">
        <v>75</v>
      </c>
      <c r="F74" s="11" t="s">
        <v>30</v>
      </c>
      <c r="G74" s="9"/>
      <c r="H74" s="9"/>
      <c r="I74" s="34"/>
      <c r="J74" s="35"/>
    </row>
    <row r="75" spans="1:10" ht="25.5" x14ac:dyDescent="0.2">
      <c r="A75" s="8">
        <v>61</v>
      </c>
      <c r="B75" s="7" t="s">
        <v>64</v>
      </c>
      <c r="C75" s="8">
        <v>1</v>
      </c>
      <c r="D75" s="23">
        <v>45454.902232800006</v>
      </c>
      <c r="E75" s="11" t="s">
        <v>75</v>
      </c>
      <c r="F75" s="11" t="s">
        <v>30</v>
      </c>
      <c r="G75" s="9"/>
      <c r="H75" s="9"/>
      <c r="I75" s="34"/>
      <c r="J75" s="35"/>
    </row>
    <row r="76" spans="1:10" ht="25.5" x14ac:dyDescent="0.2">
      <c r="A76" s="8">
        <v>62</v>
      </c>
      <c r="B76" s="7" t="s">
        <v>64</v>
      </c>
      <c r="C76" s="8">
        <v>1</v>
      </c>
      <c r="D76" s="23">
        <v>45454.902232800006</v>
      </c>
      <c r="E76" s="11" t="s">
        <v>75</v>
      </c>
      <c r="F76" s="11" t="s">
        <v>30</v>
      </c>
      <c r="G76" s="9"/>
      <c r="H76" s="9"/>
      <c r="I76" s="34"/>
      <c r="J76" s="35"/>
    </row>
    <row r="77" spans="1:10" ht="25.5" x14ac:dyDescent="0.2">
      <c r="A77" s="8">
        <v>63</v>
      </c>
      <c r="B77" s="7" t="s">
        <v>64</v>
      </c>
      <c r="C77" s="8">
        <v>1</v>
      </c>
      <c r="D77" s="23">
        <v>45454.902232800006</v>
      </c>
      <c r="E77" s="11" t="s">
        <v>75</v>
      </c>
      <c r="F77" s="11" t="s">
        <v>30</v>
      </c>
      <c r="G77" s="9"/>
      <c r="H77" s="9"/>
      <c r="I77" s="34"/>
      <c r="J77" s="35"/>
    </row>
    <row r="78" spans="1:10" ht="25.5" x14ac:dyDescent="0.2">
      <c r="A78" s="8">
        <v>64</v>
      </c>
      <c r="B78" s="7" t="s">
        <v>64</v>
      </c>
      <c r="C78" s="8">
        <v>1</v>
      </c>
      <c r="D78" s="23">
        <v>45454.902232800006</v>
      </c>
      <c r="E78" s="11" t="s">
        <v>75</v>
      </c>
      <c r="F78" s="11" t="s">
        <v>30</v>
      </c>
      <c r="G78" s="9"/>
      <c r="H78" s="9"/>
      <c r="I78" s="34"/>
      <c r="J78" s="35"/>
    </row>
    <row r="79" spans="1:10" s="5" customFormat="1" ht="25.5" x14ac:dyDescent="0.2">
      <c r="A79" s="8">
        <v>65</v>
      </c>
      <c r="B79" s="7" t="s">
        <v>64</v>
      </c>
      <c r="C79" s="8">
        <v>1</v>
      </c>
      <c r="D79" s="26">
        <v>45454.902232800006</v>
      </c>
      <c r="E79" s="11" t="s">
        <v>75</v>
      </c>
      <c r="F79" s="11" t="s">
        <v>30</v>
      </c>
      <c r="G79" s="12"/>
      <c r="H79" s="12"/>
      <c r="I79" s="34"/>
      <c r="J79" s="35"/>
    </row>
    <row r="80" spans="1:10" ht="25.5" x14ac:dyDescent="0.2">
      <c r="A80" s="8">
        <v>66</v>
      </c>
      <c r="B80" s="7" t="s">
        <v>64</v>
      </c>
      <c r="C80" s="8">
        <v>1</v>
      </c>
      <c r="D80" s="23">
        <v>45454.902232800006</v>
      </c>
      <c r="E80" s="11" t="s">
        <v>75</v>
      </c>
      <c r="F80" s="11" t="s">
        <v>30</v>
      </c>
      <c r="G80" s="9"/>
      <c r="H80" s="9"/>
      <c r="I80" s="34"/>
      <c r="J80" s="35"/>
    </row>
    <row r="81" spans="1:10" ht="25.5" x14ac:dyDescent="0.2">
      <c r="A81" s="8">
        <v>67</v>
      </c>
      <c r="B81" s="7" t="s">
        <v>64</v>
      </c>
      <c r="C81" s="8">
        <v>1</v>
      </c>
      <c r="D81" s="23">
        <v>45454.902232800006</v>
      </c>
      <c r="E81" s="11" t="s">
        <v>75</v>
      </c>
      <c r="F81" s="11" t="s">
        <v>30</v>
      </c>
      <c r="G81" s="9"/>
      <c r="H81" s="9"/>
      <c r="I81" s="34"/>
      <c r="J81" s="35"/>
    </row>
    <row r="82" spans="1:10" ht="25.5" customHeight="1" x14ac:dyDescent="0.2">
      <c r="A82" s="8">
        <v>68</v>
      </c>
      <c r="B82" s="7" t="s">
        <v>64</v>
      </c>
      <c r="C82" s="8">
        <v>1</v>
      </c>
      <c r="D82" s="23">
        <v>45454.902232800006</v>
      </c>
      <c r="E82" s="11" t="s">
        <v>75</v>
      </c>
      <c r="F82" s="11" t="s">
        <v>30</v>
      </c>
      <c r="G82" s="9"/>
      <c r="H82" s="9"/>
      <c r="I82" s="34"/>
      <c r="J82" s="35"/>
    </row>
    <row r="83" spans="1:10" ht="25.5" x14ac:dyDescent="0.2">
      <c r="A83" s="8">
        <v>69</v>
      </c>
      <c r="B83" s="7" t="s">
        <v>64</v>
      </c>
      <c r="C83" s="8">
        <v>1</v>
      </c>
      <c r="D83" s="23">
        <v>45454.902232800006</v>
      </c>
      <c r="E83" s="11" t="s">
        <v>75</v>
      </c>
      <c r="F83" s="11" t="s">
        <v>30</v>
      </c>
      <c r="G83" s="9"/>
      <c r="H83" s="9"/>
      <c r="I83" s="20"/>
      <c r="J83" s="29"/>
    </row>
    <row r="84" spans="1:10" ht="25.5" x14ac:dyDescent="0.2">
      <c r="A84" s="8">
        <v>70</v>
      </c>
      <c r="B84" s="7" t="s">
        <v>64</v>
      </c>
      <c r="C84" s="8">
        <v>1</v>
      </c>
      <c r="D84" s="23">
        <v>45454.902232800006</v>
      </c>
      <c r="E84" s="11" t="s">
        <v>75</v>
      </c>
      <c r="F84" s="11" t="s">
        <v>30</v>
      </c>
      <c r="G84" s="9"/>
      <c r="H84" s="9"/>
      <c r="I84" s="20"/>
      <c r="J84" s="29"/>
    </row>
    <row r="85" spans="1:10" ht="25.5" x14ac:dyDescent="0.2">
      <c r="A85" s="8">
        <v>71</v>
      </c>
      <c r="B85" s="7" t="s">
        <v>64</v>
      </c>
      <c r="C85" s="8">
        <v>1</v>
      </c>
      <c r="D85" s="23">
        <v>45454.902232800006</v>
      </c>
      <c r="E85" s="11" t="s">
        <v>91</v>
      </c>
      <c r="F85" s="11" t="s">
        <v>30</v>
      </c>
      <c r="G85" s="9"/>
      <c r="H85" s="9"/>
      <c r="I85" s="20"/>
      <c r="J85" s="29"/>
    </row>
    <row r="86" spans="1:10" ht="25.5" x14ac:dyDescent="0.2">
      <c r="A86" s="8">
        <v>72</v>
      </c>
      <c r="B86" s="7" t="s">
        <v>64</v>
      </c>
      <c r="C86" s="8">
        <v>1</v>
      </c>
      <c r="D86" s="23">
        <v>45454.902232800006</v>
      </c>
      <c r="E86" s="11" t="s">
        <v>75</v>
      </c>
      <c r="F86" s="11" t="s">
        <v>30</v>
      </c>
      <c r="G86" s="9"/>
      <c r="H86" s="9"/>
      <c r="I86" s="20"/>
      <c r="J86" s="29"/>
    </row>
    <row r="87" spans="1:10" ht="25.5" x14ac:dyDescent="0.2">
      <c r="A87" s="8">
        <v>73</v>
      </c>
      <c r="B87" s="7" t="s">
        <v>64</v>
      </c>
      <c r="C87" s="8">
        <v>1</v>
      </c>
      <c r="D87" s="23">
        <v>45454.902232800006</v>
      </c>
      <c r="E87" s="11" t="s">
        <v>75</v>
      </c>
      <c r="F87" s="11" t="s">
        <v>30</v>
      </c>
      <c r="G87" s="9"/>
      <c r="H87" s="9"/>
      <c r="I87" s="20"/>
      <c r="J87" s="29"/>
    </row>
    <row r="88" spans="1:10" ht="25.5" x14ac:dyDescent="0.2">
      <c r="A88" s="8">
        <v>74</v>
      </c>
      <c r="B88" s="7" t="s">
        <v>64</v>
      </c>
      <c r="C88" s="8">
        <v>1</v>
      </c>
      <c r="D88" s="23">
        <v>45454.902232800006</v>
      </c>
      <c r="E88" s="11" t="s">
        <v>75</v>
      </c>
      <c r="F88" s="11" t="s">
        <v>30</v>
      </c>
      <c r="G88" s="9"/>
      <c r="H88" s="9"/>
      <c r="I88" s="20"/>
      <c r="J88" s="29"/>
    </row>
    <row r="89" spans="1:10" ht="25.5" x14ac:dyDescent="0.2">
      <c r="A89" s="8">
        <v>75</v>
      </c>
      <c r="B89" s="7" t="s">
        <v>64</v>
      </c>
      <c r="C89" s="8">
        <v>1</v>
      </c>
      <c r="D89" s="23">
        <v>45454.902232800006</v>
      </c>
      <c r="E89" s="11" t="s">
        <v>91</v>
      </c>
      <c r="F89" s="11" t="s">
        <v>30</v>
      </c>
      <c r="G89" s="9"/>
      <c r="H89" s="9"/>
      <c r="I89" s="34"/>
      <c r="J89" s="35"/>
    </row>
    <row r="90" spans="1:10" ht="25.5" x14ac:dyDescent="0.2">
      <c r="A90" s="8">
        <v>76</v>
      </c>
      <c r="B90" s="7" t="s">
        <v>64</v>
      </c>
      <c r="C90" s="8">
        <v>1</v>
      </c>
      <c r="D90" s="23">
        <v>45454.902232800006</v>
      </c>
      <c r="E90" s="11" t="s">
        <v>75</v>
      </c>
      <c r="F90" s="11" t="s">
        <v>30</v>
      </c>
      <c r="G90" s="9"/>
      <c r="H90" s="9"/>
      <c r="I90" s="34"/>
      <c r="J90" s="35"/>
    </row>
    <row r="91" spans="1:10" s="5" customFormat="1" ht="38.25" x14ac:dyDescent="0.2">
      <c r="A91" s="8">
        <v>77</v>
      </c>
      <c r="B91" s="7" t="s">
        <v>61</v>
      </c>
      <c r="C91" s="8">
        <v>1</v>
      </c>
      <c r="D91" s="23">
        <v>53175.063684000015</v>
      </c>
      <c r="E91" s="11" t="s">
        <v>76</v>
      </c>
      <c r="F91" s="11" t="s">
        <v>14</v>
      </c>
      <c r="G91" s="12"/>
      <c r="H91" s="12"/>
      <c r="I91" s="34"/>
      <c r="J91" s="35"/>
    </row>
    <row r="92" spans="1:10" x14ac:dyDescent="0.2">
      <c r="A92" s="8">
        <v>78</v>
      </c>
      <c r="B92" s="7" t="s">
        <v>64</v>
      </c>
      <c r="C92" s="8">
        <v>1</v>
      </c>
      <c r="D92" s="23">
        <v>45454.902232800006</v>
      </c>
      <c r="E92" s="11" t="s">
        <v>75</v>
      </c>
      <c r="F92" s="11" t="s">
        <v>48</v>
      </c>
      <c r="G92" s="9"/>
      <c r="H92" s="9"/>
      <c r="I92" s="34"/>
      <c r="J92" s="35"/>
    </row>
    <row r="93" spans="1:10" ht="25.5" x14ac:dyDescent="0.2">
      <c r="A93" s="8">
        <v>79</v>
      </c>
      <c r="B93" s="7" t="s">
        <v>64</v>
      </c>
      <c r="C93" s="8">
        <v>1</v>
      </c>
      <c r="D93" s="23">
        <v>45454.902232800006</v>
      </c>
      <c r="E93" s="11" t="s">
        <v>75</v>
      </c>
      <c r="F93" s="11" t="s">
        <v>30</v>
      </c>
      <c r="G93" s="9"/>
      <c r="H93" s="9"/>
      <c r="I93" s="34"/>
      <c r="J93" s="35"/>
    </row>
    <row r="94" spans="1:10" ht="25.5" x14ac:dyDescent="0.2">
      <c r="A94" s="8">
        <v>80</v>
      </c>
      <c r="B94" s="7" t="s">
        <v>64</v>
      </c>
      <c r="C94" s="8">
        <v>1</v>
      </c>
      <c r="D94" s="23">
        <v>45454.902232800006</v>
      </c>
      <c r="E94" s="11" t="s">
        <v>75</v>
      </c>
      <c r="F94" s="11" t="s">
        <v>30</v>
      </c>
      <c r="G94" s="9"/>
      <c r="H94" s="9"/>
      <c r="I94" s="34"/>
      <c r="J94" s="35"/>
    </row>
    <row r="95" spans="1:10" ht="25.5" x14ac:dyDescent="0.2">
      <c r="A95" s="8">
        <v>81</v>
      </c>
      <c r="B95" s="7" t="s">
        <v>64</v>
      </c>
      <c r="C95" s="8">
        <v>1</v>
      </c>
      <c r="D95" s="23">
        <v>45454.902232800006</v>
      </c>
      <c r="E95" s="11" t="s">
        <v>75</v>
      </c>
      <c r="F95" s="11" t="s">
        <v>30</v>
      </c>
      <c r="G95" s="9"/>
      <c r="H95" s="9"/>
      <c r="I95" s="34"/>
      <c r="J95" s="35"/>
    </row>
    <row r="96" spans="1:10" ht="25.5" x14ac:dyDescent="0.2">
      <c r="A96" s="8">
        <v>82</v>
      </c>
      <c r="B96" s="7" t="s">
        <v>64</v>
      </c>
      <c r="C96" s="8">
        <v>1</v>
      </c>
      <c r="D96" s="23">
        <v>45454.902232800006</v>
      </c>
      <c r="E96" s="11" t="s">
        <v>75</v>
      </c>
      <c r="F96" s="11" t="s">
        <v>30</v>
      </c>
      <c r="G96" s="9"/>
      <c r="H96" s="9"/>
      <c r="I96" s="34"/>
      <c r="J96" s="35"/>
    </row>
    <row r="97" spans="1:10" s="5" customFormat="1" ht="25.5" x14ac:dyDescent="0.2">
      <c r="A97" s="8">
        <v>83</v>
      </c>
      <c r="B97" s="7" t="s">
        <v>64</v>
      </c>
      <c r="C97" s="8">
        <v>1</v>
      </c>
      <c r="D97" s="23">
        <v>45454.902232800006</v>
      </c>
      <c r="E97" s="11" t="s">
        <v>91</v>
      </c>
      <c r="F97" s="11" t="s">
        <v>14</v>
      </c>
      <c r="G97" s="12"/>
      <c r="H97" s="12"/>
      <c r="I97" s="34"/>
      <c r="J97" s="35"/>
    </row>
    <row r="98" spans="1:10" ht="25.5" x14ac:dyDescent="0.2">
      <c r="A98" s="8">
        <v>84</v>
      </c>
      <c r="B98" s="7" t="s">
        <v>64</v>
      </c>
      <c r="C98" s="8">
        <v>1</v>
      </c>
      <c r="D98" s="23">
        <v>45454.902232800006</v>
      </c>
      <c r="E98" s="11" t="s">
        <v>75</v>
      </c>
      <c r="F98" s="11" t="s">
        <v>30</v>
      </c>
      <c r="G98" s="9"/>
      <c r="H98" s="9"/>
      <c r="I98" s="34"/>
      <c r="J98" s="35"/>
    </row>
    <row r="99" spans="1:10" ht="25.5" x14ac:dyDescent="0.2">
      <c r="A99" s="8">
        <v>85</v>
      </c>
      <c r="B99" s="7" t="s">
        <v>64</v>
      </c>
      <c r="C99" s="8">
        <v>1</v>
      </c>
      <c r="D99" s="23">
        <v>45454.902232800006</v>
      </c>
      <c r="E99" s="11" t="s">
        <v>75</v>
      </c>
      <c r="F99" s="11" t="s">
        <v>30</v>
      </c>
      <c r="G99" s="9"/>
      <c r="H99" s="9"/>
      <c r="I99" s="34"/>
      <c r="J99" s="35"/>
    </row>
    <row r="100" spans="1:10" ht="25.5" x14ac:dyDescent="0.2">
      <c r="A100" s="8">
        <v>86</v>
      </c>
      <c r="B100" s="7" t="s">
        <v>64</v>
      </c>
      <c r="C100" s="8">
        <v>1</v>
      </c>
      <c r="D100" s="23">
        <v>45454.902232800006</v>
      </c>
      <c r="E100" s="11" t="s">
        <v>75</v>
      </c>
      <c r="F100" s="11" t="s">
        <v>30</v>
      </c>
      <c r="G100" s="9"/>
      <c r="H100" s="9"/>
      <c r="I100" s="34"/>
      <c r="J100" s="35"/>
    </row>
    <row r="101" spans="1:10" ht="25.5" customHeight="1" x14ac:dyDescent="0.2">
      <c r="A101" s="8">
        <v>87</v>
      </c>
      <c r="B101" s="7" t="s">
        <v>64</v>
      </c>
      <c r="C101" s="8">
        <v>1</v>
      </c>
      <c r="D101" s="23">
        <v>45454.902232800006</v>
      </c>
      <c r="E101" s="11" t="s">
        <v>75</v>
      </c>
      <c r="F101" s="11" t="s">
        <v>30</v>
      </c>
      <c r="G101" s="9"/>
      <c r="H101" s="9"/>
      <c r="I101" s="34"/>
      <c r="J101" s="35"/>
    </row>
    <row r="102" spans="1:10" ht="25.5" customHeight="1" x14ac:dyDescent="0.2">
      <c r="A102" s="8">
        <v>88</v>
      </c>
      <c r="B102" s="7" t="s">
        <v>64</v>
      </c>
      <c r="C102" s="8">
        <v>1</v>
      </c>
      <c r="D102" s="23">
        <v>45454.902232800006</v>
      </c>
      <c r="E102" s="11" t="s">
        <v>75</v>
      </c>
      <c r="F102" s="11" t="s">
        <v>30</v>
      </c>
      <c r="G102" s="9"/>
      <c r="H102" s="9"/>
      <c r="I102" s="34"/>
      <c r="J102" s="35"/>
    </row>
    <row r="103" spans="1:10" ht="25.5" customHeight="1" x14ac:dyDescent="0.2">
      <c r="A103" s="8">
        <v>89</v>
      </c>
      <c r="B103" s="7" t="s">
        <v>64</v>
      </c>
      <c r="C103" s="8">
        <v>1</v>
      </c>
      <c r="D103" s="23">
        <v>45454.902232800006</v>
      </c>
      <c r="E103" s="11" t="s">
        <v>75</v>
      </c>
      <c r="F103" s="11" t="s">
        <v>30</v>
      </c>
      <c r="G103" s="9"/>
      <c r="H103" s="9"/>
      <c r="I103" s="34"/>
      <c r="J103" s="35"/>
    </row>
    <row r="104" spans="1:10" ht="25.5" customHeight="1" x14ac:dyDescent="0.2">
      <c r="A104" s="8">
        <v>90</v>
      </c>
      <c r="B104" s="7" t="s">
        <v>64</v>
      </c>
      <c r="C104" s="8">
        <v>1</v>
      </c>
      <c r="D104" s="23">
        <v>45454.902232800006</v>
      </c>
      <c r="E104" s="11" t="s">
        <v>75</v>
      </c>
      <c r="F104" s="11" t="s">
        <v>30</v>
      </c>
      <c r="G104" s="9"/>
      <c r="H104" s="9"/>
      <c r="I104" s="34"/>
      <c r="J104" s="35"/>
    </row>
    <row r="105" spans="1:10" ht="25.5" x14ac:dyDescent="0.2">
      <c r="A105" s="8">
        <v>91</v>
      </c>
      <c r="B105" s="7" t="s">
        <v>64</v>
      </c>
      <c r="C105" s="8">
        <v>1</v>
      </c>
      <c r="D105" s="23">
        <v>45454.902232800006</v>
      </c>
      <c r="E105" s="11" t="s">
        <v>75</v>
      </c>
      <c r="F105" s="11" t="s">
        <v>30</v>
      </c>
      <c r="G105" s="9"/>
      <c r="H105" s="9"/>
      <c r="I105" s="34"/>
      <c r="J105" s="35"/>
    </row>
    <row r="106" spans="1:10" ht="25.5" customHeight="1" x14ac:dyDescent="0.2">
      <c r="A106" s="8">
        <v>92</v>
      </c>
      <c r="B106" s="7" t="s">
        <v>64</v>
      </c>
      <c r="C106" s="8">
        <v>1</v>
      </c>
      <c r="D106" s="23">
        <v>45454.902232800006</v>
      </c>
      <c r="E106" s="11" t="s">
        <v>75</v>
      </c>
      <c r="F106" s="11" t="s">
        <v>30</v>
      </c>
      <c r="G106" s="9"/>
      <c r="H106" s="9"/>
      <c r="I106" s="34"/>
      <c r="J106" s="35"/>
    </row>
    <row r="107" spans="1:10" ht="25.5" customHeight="1" x14ac:dyDescent="0.2">
      <c r="A107" s="8">
        <v>93</v>
      </c>
      <c r="B107" s="7" t="s">
        <v>64</v>
      </c>
      <c r="C107" s="8">
        <v>1</v>
      </c>
      <c r="D107" s="23">
        <v>45454.902232800006</v>
      </c>
      <c r="E107" s="11" t="s">
        <v>75</v>
      </c>
      <c r="F107" s="11" t="s">
        <v>30</v>
      </c>
      <c r="G107" s="9"/>
      <c r="H107" s="9"/>
      <c r="I107" s="34"/>
      <c r="J107" s="35"/>
    </row>
    <row r="108" spans="1:10" ht="38.25" x14ac:dyDescent="0.2">
      <c r="A108" s="8">
        <v>94</v>
      </c>
      <c r="B108" s="7" t="s">
        <v>62</v>
      </c>
      <c r="C108" s="8">
        <v>1</v>
      </c>
      <c r="D108" s="23">
        <v>59815.300500000005</v>
      </c>
      <c r="E108" s="11" t="s">
        <v>76</v>
      </c>
      <c r="F108" s="11" t="s">
        <v>14</v>
      </c>
      <c r="G108" s="9"/>
      <c r="H108" s="9"/>
      <c r="I108" s="34"/>
      <c r="J108" s="35"/>
    </row>
    <row r="109" spans="1:10" ht="63.75" x14ac:dyDescent="0.2">
      <c r="A109" s="8">
        <v>95</v>
      </c>
      <c r="B109" s="7" t="s">
        <v>62</v>
      </c>
      <c r="C109" s="8">
        <v>1</v>
      </c>
      <c r="D109" s="23">
        <v>59815.300500000005</v>
      </c>
      <c r="E109" s="11" t="s">
        <v>92</v>
      </c>
      <c r="F109" s="11" t="s">
        <v>14</v>
      </c>
      <c r="G109" s="9"/>
      <c r="H109" s="9"/>
      <c r="I109" s="34"/>
      <c r="J109" s="35"/>
    </row>
    <row r="110" spans="1:10" ht="38.25" x14ac:dyDescent="0.2">
      <c r="A110" s="8">
        <v>96</v>
      </c>
      <c r="B110" s="7" t="s">
        <v>64</v>
      </c>
      <c r="C110" s="8">
        <v>1</v>
      </c>
      <c r="D110" s="23">
        <v>45454.902232800006</v>
      </c>
      <c r="E110" s="11" t="s">
        <v>76</v>
      </c>
      <c r="F110" s="11" t="s">
        <v>28</v>
      </c>
      <c r="G110" s="9"/>
      <c r="H110" s="9"/>
      <c r="I110" s="34"/>
      <c r="J110" s="35"/>
    </row>
    <row r="111" spans="1:10" ht="38.25" x14ac:dyDescent="0.2">
      <c r="A111" s="8">
        <v>97</v>
      </c>
      <c r="B111" s="7" t="s">
        <v>64</v>
      </c>
      <c r="C111" s="8">
        <v>1</v>
      </c>
      <c r="D111" s="23">
        <v>45454.902232800006</v>
      </c>
      <c r="E111" s="11" t="s">
        <v>76</v>
      </c>
      <c r="F111" s="11" t="s">
        <v>28</v>
      </c>
      <c r="G111" s="9"/>
      <c r="H111" s="9"/>
      <c r="I111" s="34"/>
      <c r="J111" s="35"/>
    </row>
    <row r="112" spans="1:10" ht="38.25" x14ac:dyDescent="0.2">
      <c r="A112" s="8">
        <v>98</v>
      </c>
      <c r="B112" s="7" t="s">
        <v>64</v>
      </c>
      <c r="C112" s="8">
        <v>1</v>
      </c>
      <c r="D112" s="23">
        <v>45454.902232800006</v>
      </c>
      <c r="E112" s="11" t="s">
        <v>76</v>
      </c>
      <c r="F112" s="11" t="s">
        <v>28</v>
      </c>
      <c r="G112" s="9"/>
      <c r="H112" s="9"/>
      <c r="I112" s="34"/>
      <c r="J112" s="35"/>
    </row>
    <row r="113" spans="1:10" ht="38.25" x14ac:dyDescent="0.2">
      <c r="A113" s="8">
        <v>99</v>
      </c>
      <c r="B113" s="7" t="s">
        <v>61</v>
      </c>
      <c r="C113" s="8">
        <v>1</v>
      </c>
      <c r="D113" s="23">
        <v>53175.063684000015</v>
      </c>
      <c r="E113" s="11" t="s">
        <v>194</v>
      </c>
      <c r="F113" s="11" t="s">
        <v>37</v>
      </c>
      <c r="G113" s="9"/>
      <c r="H113" s="9"/>
      <c r="I113" s="34"/>
      <c r="J113" s="35"/>
    </row>
    <row r="114" spans="1:10" ht="25.5" x14ac:dyDescent="0.2">
      <c r="A114" s="8">
        <v>100</v>
      </c>
      <c r="B114" s="7" t="s">
        <v>62</v>
      </c>
      <c r="C114" s="8">
        <v>1</v>
      </c>
      <c r="D114" s="23">
        <v>59815.300500000005</v>
      </c>
      <c r="E114" s="11" t="s">
        <v>93</v>
      </c>
      <c r="F114" s="11" t="s">
        <v>49</v>
      </c>
      <c r="G114" s="9"/>
      <c r="H114" s="9"/>
      <c r="I114" s="34"/>
      <c r="J114" s="35"/>
    </row>
    <row r="115" spans="1:10" ht="25.5" customHeight="1" x14ac:dyDescent="0.2">
      <c r="A115" s="8">
        <v>101</v>
      </c>
      <c r="B115" s="7" t="s">
        <v>61</v>
      </c>
      <c r="C115" s="8">
        <v>2</v>
      </c>
      <c r="D115" s="23">
        <v>53175.063684000015</v>
      </c>
      <c r="E115" s="11" t="s">
        <v>50</v>
      </c>
      <c r="F115" s="11" t="s">
        <v>28</v>
      </c>
      <c r="G115" s="9"/>
      <c r="H115" s="9"/>
      <c r="I115" s="34"/>
      <c r="J115" s="35"/>
    </row>
    <row r="116" spans="1:10" ht="76.5" x14ac:dyDescent="0.2">
      <c r="A116" s="8">
        <v>102</v>
      </c>
      <c r="B116" s="7" t="s">
        <v>20</v>
      </c>
      <c r="C116" s="8">
        <v>1</v>
      </c>
      <c r="D116" s="23">
        <v>87721.028267152433</v>
      </c>
      <c r="E116" s="11" t="s">
        <v>94</v>
      </c>
      <c r="F116" s="11" t="s">
        <v>95</v>
      </c>
      <c r="G116" s="9"/>
      <c r="H116" s="9"/>
      <c r="I116" s="34"/>
      <c r="J116" s="35"/>
    </row>
    <row r="117" spans="1:10" ht="114.75" x14ac:dyDescent="0.2">
      <c r="A117" s="8">
        <v>103</v>
      </c>
      <c r="B117" s="7" t="s">
        <v>20</v>
      </c>
      <c r="C117" s="8">
        <v>1</v>
      </c>
      <c r="D117" s="23">
        <v>87721.028267152433</v>
      </c>
      <c r="E117" s="11" t="s">
        <v>96</v>
      </c>
      <c r="F117" s="11" t="s">
        <v>97</v>
      </c>
      <c r="G117" s="9"/>
      <c r="H117" s="9"/>
      <c r="I117" s="34"/>
      <c r="J117" s="35"/>
    </row>
    <row r="118" spans="1:10" ht="89.25" x14ac:dyDescent="0.2">
      <c r="A118" s="8">
        <v>104</v>
      </c>
      <c r="B118" s="7" t="s">
        <v>4</v>
      </c>
      <c r="C118" s="8">
        <v>1</v>
      </c>
      <c r="D118" s="23">
        <v>106139.12044382234</v>
      </c>
      <c r="E118" s="11" t="s">
        <v>98</v>
      </c>
      <c r="F118" s="11" t="s">
        <v>99</v>
      </c>
      <c r="G118" s="9"/>
      <c r="H118" s="9"/>
      <c r="I118" s="34"/>
      <c r="J118" s="35"/>
    </row>
    <row r="119" spans="1:10" ht="63.75" x14ac:dyDescent="0.2">
      <c r="A119" s="8">
        <v>105</v>
      </c>
      <c r="B119" s="7" t="s">
        <v>4</v>
      </c>
      <c r="C119" s="8">
        <v>1</v>
      </c>
      <c r="D119" s="23">
        <v>106139.12044382234</v>
      </c>
      <c r="E119" s="11" t="s">
        <v>100</v>
      </c>
      <c r="F119" s="11" t="s">
        <v>99</v>
      </c>
      <c r="G119" s="9"/>
      <c r="H119" s="9"/>
      <c r="I119" s="34"/>
      <c r="J119" s="35"/>
    </row>
    <row r="120" spans="1:10" ht="25.5" x14ac:dyDescent="0.2">
      <c r="A120" s="8">
        <v>106</v>
      </c>
      <c r="B120" s="7" t="s">
        <v>62</v>
      </c>
      <c r="C120" s="8">
        <v>1</v>
      </c>
      <c r="D120" s="23">
        <v>59815.300500000005</v>
      </c>
      <c r="E120" s="11" t="s">
        <v>129</v>
      </c>
      <c r="F120" s="11" t="s">
        <v>101</v>
      </c>
      <c r="G120" s="9"/>
      <c r="H120" s="9"/>
      <c r="I120" s="34"/>
      <c r="J120" s="35"/>
    </row>
    <row r="121" spans="1:10" ht="63.75" x14ac:dyDescent="0.2">
      <c r="A121" s="8">
        <v>107</v>
      </c>
      <c r="B121" s="7" t="s">
        <v>18</v>
      </c>
      <c r="C121" s="8">
        <v>1</v>
      </c>
      <c r="D121" s="23">
        <v>123019.58063001389</v>
      </c>
      <c r="E121" s="11" t="s">
        <v>102</v>
      </c>
      <c r="F121" s="11" t="s">
        <v>99</v>
      </c>
      <c r="G121" s="9"/>
      <c r="H121" s="9"/>
      <c r="I121" s="34"/>
      <c r="J121" s="35"/>
    </row>
    <row r="122" spans="1:10" ht="63.75" x14ac:dyDescent="0.2">
      <c r="A122" s="8">
        <v>108</v>
      </c>
      <c r="B122" s="7" t="s">
        <v>18</v>
      </c>
      <c r="C122" s="8">
        <v>1</v>
      </c>
      <c r="D122" s="23">
        <v>123019.58063001389</v>
      </c>
      <c r="E122" s="11" t="s">
        <v>102</v>
      </c>
      <c r="F122" s="11" t="s">
        <v>99</v>
      </c>
      <c r="G122" s="9"/>
      <c r="H122" s="9"/>
      <c r="I122" s="34"/>
      <c r="J122" s="35"/>
    </row>
    <row r="123" spans="1:10" ht="25.5" customHeight="1" x14ac:dyDescent="0.2">
      <c r="A123" s="8">
        <v>109</v>
      </c>
      <c r="B123" s="7" t="s">
        <v>66</v>
      </c>
      <c r="C123" s="8">
        <v>1</v>
      </c>
      <c r="D123" s="23">
        <v>106139.12044382234</v>
      </c>
      <c r="E123" s="11" t="s">
        <v>129</v>
      </c>
      <c r="F123" s="11" t="s">
        <v>103</v>
      </c>
      <c r="G123" s="9"/>
      <c r="H123" s="9"/>
      <c r="I123" s="34"/>
      <c r="J123" s="35"/>
    </row>
    <row r="124" spans="1:10" ht="76.5" x14ac:dyDescent="0.2">
      <c r="A124" s="8">
        <v>110</v>
      </c>
      <c r="B124" s="7" t="s">
        <v>2</v>
      </c>
      <c r="C124" s="8">
        <v>1</v>
      </c>
      <c r="D124" s="23">
        <v>135750.36679921192</v>
      </c>
      <c r="E124" s="11" t="s">
        <v>104</v>
      </c>
      <c r="F124" s="11" t="s">
        <v>105</v>
      </c>
      <c r="G124" s="9"/>
      <c r="H124" s="9"/>
      <c r="I124" s="34"/>
      <c r="J124" s="35"/>
    </row>
    <row r="125" spans="1:10" ht="76.5" x14ac:dyDescent="0.2">
      <c r="A125" s="8">
        <v>111</v>
      </c>
      <c r="B125" s="7" t="s">
        <v>18</v>
      </c>
      <c r="C125" s="8">
        <v>1</v>
      </c>
      <c r="D125" s="23">
        <v>123019.58063001389</v>
      </c>
      <c r="E125" s="11" t="s">
        <v>104</v>
      </c>
      <c r="F125" s="11" t="s">
        <v>99</v>
      </c>
      <c r="G125" s="9"/>
      <c r="H125" s="9"/>
      <c r="I125" s="34"/>
      <c r="J125" s="35"/>
    </row>
    <row r="126" spans="1:10" ht="25.5" x14ac:dyDescent="0.2">
      <c r="A126" s="8">
        <v>112</v>
      </c>
      <c r="B126" s="7" t="s">
        <v>4</v>
      </c>
      <c r="C126" s="8">
        <v>1</v>
      </c>
      <c r="D126" s="23">
        <v>106139.12044382234</v>
      </c>
      <c r="E126" s="11" t="s">
        <v>106</v>
      </c>
      <c r="F126" s="11" t="s">
        <v>107</v>
      </c>
      <c r="G126" s="9"/>
      <c r="H126" s="9"/>
      <c r="I126" s="34"/>
      <c r="J126" s="35"/>
    </row>
    <row r="127" spans="1:10" ht="25.5" customHeight="1" x14ac:dyDescent="0.2">
      <c r="A127" s="8">
        <v>113</v>
      </c>
      <c r="B127" s="7" t="s">
        <v>67</v>
      </c>
      <c r="C127" s="8">
        <v>1</v>
      </c>
      <c r="D127" s="23">
        <v>121180.72609484877</v>
      </c>
      <c r="E127" s="11" t="s">
        <v>106</v>
      </c>
      <c r="F127" s="11" t="s">
        <v>108</v>
      </c>
      <c r="G127" s="9"/>
      <c r="H127" s="9"/>
      <c r="I127" s="34"/>
      <c r="J127" s="35"/>
    </row>
    <row r="128" spans="1:10" ht="25.5" x14ac:dyDescent="0.2">
      <c r="A128" s="8">
        <v>114</v>
      </c>
      <c r="B128" s="7" t="s">
        <v>68</v>
      </c>
      <c r="C128" s="8">
        <v>1</v>
      </c>
      <c r="D128" s="23">
        <v>115000</v>
      </c>
      <c r="E128" s="11" t="s">
        <v>106</v>
      </c>
      <c r="F128" s="11" t="s">
        <v>108</v>
      </c>
      <c r="G128" s="9"/>
      <c r="H128" s="9"/>
      <c r="I128" s="34"/>
      <c r="J128" s="35"/>
    </row>
    <row r="129" spans="1:10" ht="25.5" x14ac:dyDescent="0.2">
      <c r="A129" s="8">
        <v>115</v>
      </c>
      <c r="B129" s="7" t="s">
        <v>18</v>
      </c>
      <c r="C129" s="8">
        <v>1</v>
      </c>
      <c r="D129" s="23">
        <v>123019.58063001389</v>
      </c>
      <c r="E129" s="11" t="s">
        <v>106</v>
      </c>
      <c r="F129" s="11" t="s">
        <v>108</v>
      </c>
      <c r="G129" s="9"/>
      <c r="H129" s="9"/>
      <c r="I129" s="34"/>
      <c r="J129" s="35"/>
    </row>
    <row r="130" spans="1:10" ht="25.5" x14ac:dyDescent="0.2">
      <c r="A130" s="8">
        <v>116</v>
      </c>
      <c r="B130" s="7" t="s">
        <v>69</v>
      </c>
      <c r="C130" s="8">
        <v>1</v>
      </c>
      <c r="D130" s="23">
        <v>78712.43568000001</v>
      </c>
      <c r="E130" s="11" t="s">
        <v>106</v>
      </c>
      <c r="F130" s="11" t="s">
        <v>108</v>
      </c>
      <c r="G130" s="9"/>
      <c r="H130" s="9"/>
      <c r="I130" s="34"/>
      <c r="J130" s="35"/>
    </row>
    <row r="131" spans="1:10" ht="25.5" x14ac:dyDescent="0.2">
      <c r="A131" s="8">
        <v>117</v>
      </c>
      <c r="B131" s="7" t="s">
        <v>70</v>
      </c>
      <c r="C131" s="8">
        <v>1</v>
      </c>
      <c r="D131" s="23">
        <v>74157.1096487256</v>
      </c>
      <c r="E131" s="11" t="s">
        <v>106</v>
      </c>
      <c r="F131" s="11" t="s">
        <v>108</v>
      </c>
      <c r="G131" s="9"/>
      <c r="H131" s="9"/>
      <c r="I131" s="34"/>
      <c r="J131" s="35"/>
    </row>
    <row r="132" spans="1:10" ht="51" x14ac:dyDescent="0.2">
      <c r="A132" s="8">
        <v>118</v>
      </c>
      <c r="B132" s="7" t="s">
        <v>4</v>
      </c>
      <c r="C132" s="8">
        <v>1</v>
      </c>
      <c r="D132" s="23">
        <v>106139.12044382234</v>
      </c>
      <c r="E132" s="11" t="s">
        <v>130</v>
      </c>
      <c r="F132" s="11" t="s">
        <v>108</v>
      </c>
      <c r="G132" s="9"/>
      <c r="H132" s="9"/>
      <c r="I132" s="34"/>
      <c r="J132" s="35"/>
    </row>
    <row r="133" spans="1:10" ht="51" x14ac:dyDescent="0.2">
      <c r="A133" s="8">
        <v>119</v>
      </c>
      <c r="B133" s="7" t="s">
        <v>71</v>
      </c>
      <c r="C133" s="8">
        <v>1</v>
      </c>
      <c r="D133" s="23">
        <v>121922.62187065628</v>
      </c>
      <c r="E133" s="11" t="s">
        <v>130</v>
      </c>
      <c r="F133" s="11" t="s">
        <v>108</v>
      </c>
      <c r="G133" s="9"/>
      <c r="H133" s="9"/>
      <c r="I133" s="34"/>
      <c r="J133" s="35"/>
    </row>
    <row r="134" spans="1:10" ht="25.5" x14ac:dyDescent="0.2">
      <c r="A134" s="8">
        <v>120</v>
      </c>
      <c r="B134" s="7" t="s">
        <v>72</v>
      </c>
      <c r="C134" s="8">
        <v>2</v>
      </c>
      <c r="D134" s="23">
        <v>46863.50047240904</v>
      </c>
      <c r="E134" s="11" t="s">
        <v>106</v>
      </c>
      <c r="F134" s="11" t="s">
        <v>109</v>
      </c>
      <c r="G134" s="9"/>
      <c r="H134" s="9"/>
      <c r="I134" s="34"/>
      <c r="J134" s="35"/>
    </row>
    <row r="135" spans="1:10" ht="51" x14ac:dyDescent="0.2">
      <c r="A135" s="8">
        <v>121</v>
      </c>
      <c r="B135" s="7" t="s">
        <v>72</v>
      </c>
      <c r="C135" s="8">
        <v>2</v>
      </c>
      <c r="D135" s="23">
        <v>46863.50047240904</v>
      </c>
      <c r="E135" s="11" t="s">
        <v>130</v>
      </c>
      <c r="F135" s="11" t="s">
        <v>109</v>
      </c>
      <c r="G135" s="9"/>
      <c r="H135" s="9"/>
      <c r="I135" s="34"/>
      <c r="J135" s="35"/>
    </row>
    <row r="136" spans="1:10" ht="25.5" x14ac:dyDescent="0.2">
      <c r="A136" s="8">
        <v>122</v>
      </c>
      <c r="B136" s="7" t="s">
        <v>72</v>
      </c>
      <c r="C136" s="8">
        <v>2</v>
      </c>
      <c r="D136" s="23">
        <v>46863.50047240904</v>
      </c>
      <c r="E136" s="11" t="s">
        <v>106</v>
      </c>
      <c r="F136" s="11" t="s">
        <v>109</v>
      </c>
      <c r="G136" s="9"/>
      <c r="H136" s="9"/>
      <c r="I136" s="34"/>
      <c r="J136" s="35"/>
    </row>
    <row r="137" spans="1:10" ht="89.25" x14ac:dyDescent="0.2">
      <c r="A137" s="8">
        <v>123</v>
      </c>
      <c r="B137" s="7" t="s">
        <v>73</v>
      </c>
      <c r="C137" s="8">
        <v>1</v>
      </c>
      <c r="D137" s="23">
        <v>297440.01067179721</v>
      </c>
      <c r="E137" s="11" t="s">
        <v>110</v>
      </c>
      <c r="F137" s="11" t="s">
        <v>111</v>
      </c>
      <c r="G137" s="9"/>
      <c r="H137" s="9"/>
      <c r="I137" s="34"/>
      <c r="J137" s="35"/>
    </row>
    <row r="138" spans="1:10" x14ac:dyDescent="0.2">
      <c r="A138" s="8">
        <v>124</v>
      </c>
      <c r="B138" s="7" t="s">
        <v>26</v>
      </c>
      <c r="C138" s="8">
        <v>1</v>
      </c>
      <c r="D138" s="23">
        <v>146532.69580877185</v>
      </c>
      <c r="E138" s="11" t="s">
        <v>115</v>
      </c>
      <c r="F138" s="11" t="s">
        <v>116</v>
      </c>
      <c r="G138" s="9"/>
      <c r="H138" s="9"/>
      <c r="I138" s="34"/>
      <c r="J138" s="35"/>
    </row>
    <row r="139" spans="1:10" ht="51" x14ac:dyDescent="0.2">
      <c r="A139" s="8">
        <v>125</v>
      </c>
      <c r="B139" s="7" t="s">
        <v>4</v>
      </c>
      <c r="C139" s="8">
        <v>1</v>
      </c>
      <c r="D139" s="23">
        <v>106139.12044382234</v>
      </c>
      <c r="E139" s="11" t="s">
        <v>131</v>
      </c>
      <c r="F139" s="11" t="s">
        <v>117</v>
      </c>
      <c r="G139" s="9"/>
      <c r="H139" s="9"/>
      <c r="I139" s="34"/>
      <c r="J139" s="35"/>
    </row>
    <row r="140" spans="1:10" ht="51" x14ac:dyDescent="0.2">
      <c r="A140" s="8">
        <v>126</v>
      </c>
      <c r="B140" s="7" t="s">
        <v>118</v>
      </c>
      <c r="C140" s="8">
        <v>2</v>
      </c>
      <c r="D140" s="23">
        <v>64109.399930440042</v>
      </c>
      <c r="E140" s="11" t="s">
        <v>132</v>
      </c>
      <c r="F140" s="11" t="s">
        <v>133</v>
      </c>
      <c r="G140" s="9"/>
      <c r="H140" s="9"/>
      <c r="I140" s="34"/>
      <c r="J140" s="35"/>
    </row>
    <row r="141" spans="1:10" x14ac:dyDescent="0.2">
      <c r="A141" s="8">
        <v>127</v>
      </c>
      <c r="B141" s="7" t="s">
        <v>66</v>
      </c>
      <c r="C141" s="8">
        <v>1</v>
      </c>
      <c r="D141" s="23">
        <v>106139.12044382234</v>
      </c>
      <c r="E141" s="11" t="s">
        <v>134</v>
      </c>
      <c r="F141" s="11" t="s">
        <v>135</v>
      </c>
      <c r="G141" s="9"/>
      <c r="H141" s="9"/>
      <c r="I141" s="34"/>
      <c r="J141" s="35"/>
    </row>
    <row r="142" spans="1:10" x14ac:dyDescent="0.2">
      <c r="A142" s="8">
        <v>128</v>
      </c>
      <c r="B142" s="7" t="s">
        <v>18</v>
      </c>
      <c r="C142" s="8">
        <v>1</v>
      </c>
      <c r="D142" s="23">
        <v>123019.58063001389</v>
      </c>
      <c r="E142" s="11" t="s">
        <v>136</v>
      </c>
      <c r="F142" s="11" t="s">
        <v>137</v>
      </c>
      <c r="G142" s="9"/>
      <c r="H142" s="9"/>
      <c r="I142" s="34"/>
      <c r="J142" s="35"/>
    </row>
    <row r="143" spans="1:10" ht="51" x14ac:dyDescent="0.2">
      <c r="A143" s="8">
        <v>129</v>
      </c>
      <c r="B143" s="7" t="s">
        <v>121</v>
      </c>
      <c r="C143" s="8">
        <v>1</v>
      </c>
      <c r="D143" s="23">
        <v>35147.312378882001</v>
      </c>
      <c r="E143" s="11" t="s">
        <v>138</v>
      </c>
      <c r="F143" s="11" t="s">
        <v>119</v>
      </c>
      <c r="G143" s="9"/>
      <c r="H143" s="9"/>
      <c r="I143" s="34"/>
      <c r="J143" s="35"/>
    </row>
    <row r="144" spans="1:10" ht="25.5" x14ac:dyDescent="0.2">
      <c r="A144" s="8">
        <v>130</v>
      </c>
      <c r="B144" s="7" t="s">
        <v>51</v>
      </c>
      <c r="C144" s="8">
        <v>1</v>
      </c>
      <c r="D144" s="23">
        <v>75684.5212608</v>
      </c>
      <c r="E144" s="11" t="s">
        <v>139</v>
      </c>
      <c r="F144" s="11" t="s">
        <v>140</v>
      </c>
      <c r="G144" s="9"/>
      <c r="H144" s="9"/>
      <c r="I144" s="34"/>
      <c r="J144" s="35"/>
    </row>
    <row r="145" spans="1:10" ht="25.5" x14ac:dyDescent="0.2">
      <c r="A145" s="8">
        <v>131</v>
      </c>
      <c r="B145" s="7" t="s">
        <v>122</v>
      </c>
      <c r="C145" s="8">
        <v>1</v>
      </c>
      <c r="D145" s="23">
        <v>40408.558560000005</v>
      </c>
      <c r="E145" s="11" t="s">
        <v>141</v>
      </c>
      <c r="F145" s="11" t="s">
        <v>140</v>
      </c>
      <c r="G145" s="9"/>
      <c r="H145" s="9"/>
      <c r="I145" s="34"/>
      <c r="J145" s="35"/>
    </row>
    <row r="146" spans="1:10" x14ac:dyDescent="0.2">
      <c r="A146" s="8">
        <v>132</v>
      </c>
      <c r="B146" s="7" t="s">
        <v>4</v>
      </c>
      <c r="C146" s="8">
        <v>1</v>
      </c>
      <c r="D146" s="23">
        <v>106139.12044382234</v>
      </c>
      <c r="E146" s="11" t="s">
        <v>136</v>
      </c>
      <c r="F146" s="11" t="s">
        <v>137</v>
      </c>
      <c r="G146" s="9"/>
      <c r="H146" s="9"/>
      <c r="I146" s="34"/>
      <c r="J146" s="35"/>
    </row>
    <row r="147" spans="1:10" ht="25.5" x14ac:dyDescent="0.2">
      <c r="A147" s="8">
        <v>133</v>
      </c>
      <c r="B147" s="7" t="s">
        <v>2</v>
      </c>
      <c r="C147" s="8">
        <v>1</v>
      </c>
      <c r="D147" s="23">
        <v>135750.36679921192</v>
      </c>
      <c r="E147" s="11" t="s">
        <v>142</v>
      </c>
      <c r="F147" s="11" t="s">
        <v>143</v>
      </c>
      <c r="G147" s="9"/>
      <c r="H147" s="9"/>
      <c r="I147" s="34"/>
      <c r="J147" s="35"/>
    </row>
    <row r="148" spans="1:10" ht="25.5" x14ac:dyDescent="0.2">
      <c r="A148" s="8">
        <v>134</v>
      </c>
      <c r="B148" s="7" t="s">
        <v>118</v>
      </c>
      <c r="C148" s="8">
        <v>2</v>
      </c>
      <c r="D148" s="23">
        <v>64109.399930440042</v>
      </c>
      <c r="E148" s="11" t="s">
        <v>144</v>
      </c>
      <c r="F148" s="11" t="s">
        <v>137</v>
      </c>
      <c r="G148" s="9"/>
      <c r="H148" s="9"/>
      <c r="I148" s="34"/>
      <c r="J148" s="35"/>
    </row>
    <row r="149" spans="1:10" ht="25.5" x14ac:dyDescent="0.2">
      <c r="A149" s="8">
        <v>135</v>
      </c>
      <c r="B149" s="7" t="s">
        <v>118</v>
      </c>
      <c r="C149" s="8">
        <v>2</v>
      </c>
      <c r="D149" s="23">
        <v>64109.399930440042</v>
      </c>
      <c r="E149" s="11" t="s">
        <v>146</v>
      </c>
      <c r="F149" s="11" t="s">
        <v>119</v>
      </c>
      <c r="G149" s="9"/>
      <c r="H149" s="9"/>
      <c r="I149" s="34"/>
      <c r="J149" s="35"/>
    </row>
    <row r="150" spans="1:10" ht="38.25" x14ac:dyDescent="0.2">
      <c r="A150" s="8">
        <v>136</v>
      </c>
      <c r="B150" s="7" t="s">
        <v>118</v>
      </c>
      <c r="C150" s="8">
        <v>1</v>
      </c>
      <c r="D150" s="23">
        <v>64109.399930440042</v>
      </c>
      <c r="E150" s="11" t="s">
        <v>147</v>
      </c>
      <c r="F150" s="11" t="s">
        <v>119</v>
      </c>
      <c r="G150" s="9"/>
      <c r="H150" s="9"/>
      <c r="I150" s="34"/>
      <c r="J150" s="35"/>
    </row>
    <row r="151" spans="1:10" ht="38.25" x14ac:dyDescent="0.2">
      <c r="A151" s="8">
        <v>137</v>
      </c>
      <c r="B151" s="7" t="s">
        <v>118</v>
      </c>
      <c r="C151" s="8">
        <v>1</v>
      </c>
      <c r="D151" s="23">
        <v>64109.399930440042</v>
      </c>
      <c r="E151" s="11" t="s">
        <v>148</v>
      </c>
      <c r="F151" s="11" t="s">
        <v>119</v>
      </c>
      <c r="G151" s="9"/>
      <c r="H151" s="9"/>
      <c r="I151" s="34"/>
      <c r="J151" s="35"/>
    </row>
    <row r="152" spans="1:10" ht="38.25" x14ac:dyDescent="0.2">
      <c r="A152" s="8">
        <v>138</v>
      </c>
      <c r="B152" s="7" t="s">
        <v>123</v>
      </c>
      <c r="C152" s="8">
        <v>1</v>
      </c>
      <c r="D152" s="23">
        <v>94341.576924892681</v>
      </c>
      <c r="E152" s="11" t="s">
        <v>149</v>
      </c>
      <c r="F152" s="11" t="s">
        <v>150</v>
      </c>
      <c r="G152" s="9"/>
      <c r="H152" s="9"/>
      <c r="I152" s="34"/>
      <c r="J152" s="35"/>
    </row>
    <row r="153" spans="1:10" ht="76.5" x14ac:dyDescent="0.2">
      <c r="A153" s="8">
        <v>139</v>
      </c>
      <c r="B153" s="7" t="s">
        <v>118</v>
      </c>
      <c r="C153" s="8">
        <v>2</v>
      </c>
      <c r="D153" s="23">
        <v>64109.399930440042</v>
      </c>
      <c r="E153" s="11" t="s">
        <v>151</v>
      </c>
      <c r="F153" s="11" t="s">
        <v>119</v>
      </c>
      <c r="G153" s="9"/>
      <c r="H153" s="9"/>
      <c r="I153" s="34"/>
      <c r="J153" s="35"/>
    </row>
    <row r="154" spans="1:10" ht="38.25" x14ac:dyDescent="0.2">
      <c r="A154" s="8">
        <v>140</v>
      </c>
      <c r="B154" s="7" t="s">
        <v>64</v>
      </c>
      <c r="C154" s="8">
        <v>6</v>
      </c>
      <c r="D154" s="23">
        <v>45454.902232800006</v>
      </c>
      <c r="E154" s="11" t="s">
        <v>153</v>
      </c>
      <c r="F154" s="11" t="s">
        <v>14</v>
      </c>
      <c r="G154" s="9"/>
      <c r="H154" s="9"/>
      <c r="I154" s="34"/>
      <c r="J154" s="35"/>
    </row>
    <row r="155" spans="1:10" ht="38.25" x14ac:dyDescent="0.2">
      <c r="A155" s="8">
        <v>141</v>
      </c>
      <c r="B155" s="7" t="s">
        <v>4</v>
      </c>
      <c r="C155" s="8">
        <v>6</v>
      </c>
      <c r="D155" s="23">
        <v>106139.12044382234</v>
      </c>
      <c r="E155" s="11" t="s">
        <v>153</v>
      </c>
      <c r="F155" s="11" t="s">
        <v>14</v>
      </c>
      <c r="G155" s="9"/>
      <c r="H155" s="9"/>
      <c r="I155" s="34"/>
      <c r="J155" s="35"/>
    </row>
    <row r="156" spans="1:10" ht="38.25" x14ac:dyDescent="0.2">
      <c r="A156" s="8">
        <v>142</v>
      </c>
      <c r="B156" s="7" t="s">
        <v>121</v>
      </c>
      <c r="C156" s="8">
        <v>1</v>
      </c>
      <c r="D156" s="23">
        <v>35147.312378882001</v>
      </c>
      <c r="E156" s="11" t="s">
        <v>154</v>
      </c>
      <c r="F156" s="11" t="s">
        <v>119</v>
      </c>
      <c r="G156" s="9"/>
      <c r="H156" s="9"/>
      <c r="I156" s="34"/>
      <c r="J156" s="35"/>
    </row>
    <row r="157" spans="1:10" ht="25.5" x14ac:dyDescent="0.2">
      <c r="A157" s="8">
        <v>143</v>
      </c>
      <c r="B157" s="7" t="s">
        <v>118</v>
      </c>
      <c r="C157" s="8">
        <v>1</v>
      </c>
      <c r="D157" s="23">
        <v>64109.399930440042</v>
      </c>
      <c r="E157" s="11" t="s">
        <v>155</v>
      </c>
      <c r="F157" s="11" t="s">
        <v>119</v>
      </c>
      <c r="G157" s="9"/>
      <c r="H157" s="9"/>
      <c r="I157" s="34"/>
      <c r="J157" s="35"/>
    </row>
    <row r="158" spans="1:10" ht="38.25" x14ac:dyDescent="0.2">
      <c r="A158" s="8">
        <v>144</v>
      </c>
      <c r="B158" s="7" t="s">
        <v>118</v>
      </c>
      <c r="C158" s="8">
        <v>1</v>
      </c>
      <c r="D158" s="23">
        <v>64109.399930440042</v>
      </c>
      <c r="E158" s="11" t="s">
        <v>156</v>
      </c>
      <c r="F158" s="11" t="s">
        <v>119</v>
      </c>
      <c r="G158" s="9"/>
      <c r="H158" s="9"/>
      <c r="I158" s="34"/>
      <c r="J158" s="35"/>
    </row>
    <row r="159" spans="1:10" ht="38.25" x14ac:dyDescent="0.2">
      <c r="A159" s="8">
        <v>145</v>
      </c>
      <c r="B159" s="7" t="s">
        <v>121</v>
      </c>
      <c r="C159" s="8">
        <v>1</v>
      </c>
      <c r="D159" s="23">
        <v>35147.312378882001</v>
      </c>
      <c r="E159" s="11" t="s">
        <v>240</v>
      </c>
      <c r="F159" s="11" t="s">
        <v>119</v>
      </c>
      <c r="G159" s="9"/>
      <c r="H159" s="9"/>
      <c r="I159" s="34"/>
      <c r="J159" s="35"/>
    </row>
    <row r="160" spans="1:10" ht="25.5" x14ac:dyDescent="0.2">
      <c r="A160" s="8">
        <v>146</v>
      </c>
      <c r="B160" s="7" t="s">
        <v>26</v>
      </c>
      <c r="C160" s="8">
        <v>1</v>
      </c>
      <c r="D160" s="23">
        <v>146532.69580877185</v>
      </c>
      <c r="E160" s="11" t="s">
        <v>157</v>
      </c>
      <c r="F160" s="11" t="s">
        <v>158</v>
      </c>
      <c r="G160" s="9"/>
      <c r="H160" s="9"/>
      <c r="I160" s="34"/>
      <c r="J160" s="35"/>
    </row>
    <row r="161" spans="1:10" ht="25.5" x14ac:dyDescent="0.2">
      <c r="A161" s="8">
        <v>147</v>
      </c>
      <c r="B161" s="7" t="s">
        <v>124</v>
      </c>
      <c r="C161" s="8">
        <v>1</v>
      </c>
      <c r="D161" s="23">
        <v>69975.335443200005</v>
      </c>
      <c r="E161" s="11" t="s">
        <v>159</v>
      </c>
      <c r="F161" s="11" t="s">
        <v>160</v>
      </c>
      <c r="G161" s="9"/>
      <c r="H161" s="9"/>
      <c r="I161" s="34"/>
      <c r="J161" s="35"/>
    </row>
    <row r="162" spans="1:10" ht="38.25" x14ac:dyDescent="0.2">
      <c r="A162" s="8">
        <v>148</v>
      </c>
      <c r="B162" s="7" t="s">
        <v>26</v>
      </c>
      <c r="C162" s="8">
        <v>1</v>
      </c>
      <c r="D162" s="23">
        <v>146532.69580877185</v>
      </c>
      <c r="E162" s="11" t="s">
        <v>162</v>
      </c>
      <c r="F162" s="11" t="s">
        <v>119</v>
      </c>
      <c r="G162" s="9"/>
      <c r="H162" s="9"/>
      <c r="I162" s="34"/>
      <c r="J162" s="35"/>
    </row>
    <row r="163" spans="1:10" ht="25.5" x14ac:dyDescent="0.2">
      <c r="A163" s="8">
        <v>149</v>
      </c>
      <c r="B163" s="7" t="s">
        <v>121</v>
      </c>
      <c r="C163" s="8">
        <v>1</v>
      </c>
      <c r="D163" s="23">
        <v>35147.312378882001</v>
      </c>
      <c r="E163" s="11" t="s">
        <v>163</v>
      </c>
      <c r="F163" s="11" t="s">
        <v>119</v>
      </c>
      <c r="G163" s="9"/>
      <c r="H163" s="9"/>
      <c r="I163" s="34"/>
      <c r="J163" s="35"/>
    </row>
    <row r="164" spans="1:10" ht="63.75" x14ac:dyDescent="0.2">
      <c r="A164" s="8">
        <v>150</v>
      </c>
      <c r="B164" s="7" t="s">
        <v>118</v>
      </c>
      <c r="C164" s="8">
        <v>1</v>
      </c>
      <c r="D164" s="23">
        <v>64109.399930440042</v>
      </c>
      <c r="E164" s="11" t="s">
        <v>164</v>
      </c>
      <c r="F164" s="11" t="s">
        <v>119</v>
      </c>
      <c r="G164" s="9"/>
      <c r="H164" s="9"/>
      <c r="I164" s="34"/>
      <c r="J164" s="35"/>
    </row>
    <row r="165" spans="1:10" ht="38.25" x14ac:dyDescent="0.2">
      <c r="A165" s="8">
        <v>151</v>
      </c>
      <c r="B165" s="7" t="s">
        <v>4</v>
      </c>
      <c r="C165" s="8">
        <v>1</v>
      </c>
      <c r="D165" s="23">
        <v>106139.12044382234</v>
      </c>
      <c r="E165" s="11" t="s">
        <v>165</v>
      </c>
      <c r="F165" s="11" t="s">
        <v>166</v>
      </c>
      <c r="G165" s="9"/>
      <c r="H165" s="9"/>
      <c r="I165" s="34"/>
      <c r="J165" s="35"/>
    </row>
    <row r="166" spans="1:10" ht="76.5" x14ac:dyDescent="0.2">
      <c r="A166" s="8">
        <v>152</v>
      </c>
      <c r="B166" s="7" t="s">
        <v>118</v>
      </c>
      <c r="C166" s="8">
        <v>1</v>
      </c>
      <c r="D166" s="23">
        <v>64109.399930440042</v>
      </c>
      <c r="E166" s="11" t="s">
        <v>167</v>
      </c>
      <c r="F166" s="11" t="s">
        <v>119</v>
      </c>
      <c r="G166" s="9"/>
      <c r="H166" s="9"/>
      <c r="I166" s="34"/>
      <c r="J166" s="35"/>
    </row>
    <row r="167" spans="1:10" ht="127.5" x14ac:dyDescent="0.2">
      <c r="A167" s="8">
        <v>153</v>
      </c>
      <c r="B167" s="7" t="s">
        <v>26</v>
      </c>
      <c r="C167" s="8">
        <v>1</v>
      </c>
      <c r="D167" s="23">
        <v>146532.69580877185</v>
      </c>
      <c r="E167" s="11" t="s">
        <v>168</v>
      </c>
      <c r="F167" s="11" t="s">
        <v>169</v>
      </c>
      <c r="G167" s="9"/>
      <c r="H167" s="9"/>
      <c r="I167" s="34"/>
      <c r="J167" s="35"/>
    </row>
    <row r="168" spans="1:10" ht="51" x14ac:dyDescent="0.2">
      <c r="A168" s="8">
        <v>154</v>
      </c>
      <c r="B168" s="7" t="s">
        <v>125</v>
      </c>
      <c r="C168" s="8">
        <v>1</v>
      </c>
      <c r="D168" s="23">
        <v>156657.58592771669</v>
      </c>
      <c r="E168" s="11" t="s">
        <v>170</v>
      </c>
      <c r="F168" s="11" t="s">
        <v>171</v>
      </c>
      <c r="G168" s="9"/>
      <c r="H168" s="9"/>
      <c r="I168" s="34"/>
      <c r="J168" s="35"/>
    </row>
    <row r="169" spans="1:10" ht="38.25" x14ac:dyDescent="0.2">
      <c r="A169" s="8">
        <v>155</v>
      </c>
      <c r="B169" s="7" t="s">
        <v>118</v>
      </c>
      <c r="C169" s="8">
        <v>1</v>
      </c>
      <c r="D169" s="23">
        <v>64109.399930440042</v>
      </c>
      <c r="E169" s="11" t="s">
        <v>161</v>
      </c>
      <c r="F169" s="11" t="s">
        <v>114</v>
      </c>
      <c r="G169" s="9"/>
      <c r="H169" s="9"/>
      <c r="I169" s="34"/>
      <c r="J169" s="35"/>
    </row>
    <row r="170" spans="1:10" ht="25.5" x14ac:dyDescent="0.2">
      <c r="A170" s="8">
        <v>156</v>
      </c>
      <c r="B170" s="7" t="s">
        <v>126</v>
      </c>
      <c r="C170" s="8">
        <v>1</v>
      </c>
      <c r="D170" s="23">
        <v>142718.88783626127</v>
      </c>
      <c r="E170" s="11" t="s">
        <v>172</v>
      </c>
      <c r="F170" s="11" t="s">
        <v>119</v>
      </c>
      <c r="G170" s="9"/>
      <c r="H170" s="9"/>
      <c r="I170" s="34"/>
      <c r="J170" s="35"/>
    </row>
    <row r="171" spans="1:10" ht="38.25" x14ac:dyDescent="0.2">
      <c r="A171" s="8">
        <v>157</v>
      </c>
      <c r="B171" s="7" t="s">
        <v>69</v>
      </c>
      <c r="C171" s="8">
        <v>1</v>
      </c>
      <c r="D171" s="23">
        <v>78712.43568000001</v>
      </c>
      <c r="E171" s="11" t="s">
        <v>173</v>
      </c>
      <c r="F171" s="11" t="s">
        <v>166</v>
      </c>
      <c r="G171" s="9"/>
      <c r="H171" s="9"/>
      <c r="I171" s="34"/>
      <c r="J171" s="35"/>
    </row>
    <row r="172" spans="1:10" ht="38.25" x14ac:dyDescent="0.2">
      <c r="A172" s="8">
        <v>158</v>
      </c>
      <c r="B172" s="7" t="s">
        <v>20</v>
      </c>
      <c r="C172" s="8">
        <v>1</v>
      </c>
      <c r="D172" s="23">
        <v>87721.028267152433</v>
      </c>
      <c r="E172" s="11" t="s">
        <v>174</v>
      </c>
      <c r="F172" s="11" t="s">
        <v>166</v>
      </c>
      <c r="G172" s="9"/>
      <c r="H172" s="9"/>
      <c r="I172" s="34"/>
      <c r="J172" s="35"/>
    </row>
    <row r="173" spans="1:10" ht="38.25" x14ac:dyDescent="0.2">
      <c r="A173" s="8">
        <v>159</v>
      </c>
      <c r="B173" s="7" t="s">
        <v>18</v>
      </c>
      <c r="C173" s="8">
        <v>1</v>
      </c>
      <c r="D173" s="23">
        <v>123019.58063001389</v>
      </c>
      <c r="E173" s="11" t="s">
        <v>174</v>
      </c>
      <c r="F173" s="11" t="s">
        <v>166</v>
      </c>
      <c r="G173" s="9"/>
      <c r="H173" s="9"/>
      <c r="I173" s="34"/>
      <c r="J173" s="35"/>
    </row>
    <row r="174" spans="1:10" ht="38.25" x14ac:dyDescent="0.2">
      <c r="A174" s="8">
        <v>160</v>
      </c>
      <c r="B174" s="7" t="s">
        <v>20</v>
      </c>
      <c r="C174" s="8">
        <v>4</v>
      </c>
      <c r="D174" s="23">
        <v>87721.028267152433</v>
      </c>
      <c r="E174" s="11" t="s">
        <v>174</v>
      </c>
      <c r="F174" s="11" t="s">
        <v>166</v>
      </c>
      <c r="G174" s="9"/>
      <c r="H174" s="9"/>
      <c r="I174" s="34"/>
      <c r="J174" s="35"/>
    </row>
    <row r="175" spans="1:10" ht="38.25" x14ac:dyDescent="0.2">
      <c r="A175" s="8">
        <v>161</v>
      </c>
      <c r="B175" s="7" t="s">
        <v>4</v>
      </c>
      <c r="C175" s="8">
        <v>1</v>
      </c>
      <c r="D175" s="23">
        <v>106139.12044382234</v>
      </c>
      <c r="E175" s="11" t="s">
        <v>176</v>
      </c>
      <c r="F175" s="11" t="s">
        <v>166</v>
      </c>
      <c r="G175" s="9"/>
      <c r="H175" s="9"/>
      <c r="I175" s="34"/>
      <c r="J175" s="35"/>
    </row>
    <row r="176" spans="1:10" ht="38.25" x14ac:dyDescent="0.2">
      <c r="A176" s="8">
        <v>162</v>
      </c>
      <c r="B176" s="7" t="s">
        <v>127</v>
      </c>
      <c r="C176" s="8">
        <v>1</v>
      </c>
      <c r="D176" s="23">
        <v>128780.18974480587</v>
      </c>
      <c r="E176" s="11" t="s">
        <v>177</v>
      </c>
      <c r="F176" s="11" t="s">
        <v>178</v>
      </c>
      <c r="G176" s="9"/>
      <c r="H176" s="9"/>
      <c r="I176" s="34"/>
      <c r="J176" s="35"/>
    </row>
    <row r="177" spans="1:10" ht="38.25" x14ac:dyDescent="0.2">
      <c r="A177" s="8">
        <v>163</v>
      </c>
      <c r="B177" s="7" t="s">
        <v>127</v>
      </c>
      <c r="C177" s="8">
        <v>1</v>
      </c>
      <c r="D177" s="23">
        <v>128780.18974480587</v>
      </c>
      <c r="E177" s="11" t="s">
        <v>177</v>
      </c>
      <c r="F177" s="11" t="s">
        <v>179</v>
      </c>
      <c r="G177" s="9"/>
      <c r="H177" s="9"/>
      <c r="I177" s="34"/>
      <c r="J177" s="35"/>
    </row>
    <row r="178" spans="1:10" ht="38.25" x14ac:dyDescent="0.2">
      <c r="A178" s="8">
        <v>164</v>
      </c>
      <c r="B178" s="7" t="s">
        <v>4</v>
      </c>
      <c r="C178" s="8">
        <v>1</v>
      </c>
      <c r="D178" s="23">
        <v>106139.12044382234</v>
      </c>
      <c r="E178" s="11" t="s">
        <v>180</v>
      </c>
      <c r="F178" s="11" t="s">
        <v>27</v>
      </c>
      <c r="G178" s="9"/>
      <c r="H178" s="9"/>
      <c r="I178" s="34"/>
      <c r="J178" s="35"/>
    </row>
    <row r="179" spans="1:10" ht="25.5" x14ac:dyDescent="0.2">
      <c r="A179" s="8">
        <v>165</v>
      </c>
      <c r="B179" s="7" t="s">
        <v>118</v>
      </c>
      <c r="C179" s="8">
        <v>2</v>
      </c>
      <c r="D179" s="23">
        <v>64109.399930440042</v>
      </c>
      <c r="E179" s="11" t="s">
        <v>195</v>
      </c>
      <c r="F179" s="11" t="s">
        <v>196</v>
      </c>
      <c r="G179" s="9"/>
      <c r="H179" s="9"/>
      <c r="I179" s="34"/>
      <c r="J179" s="35"/>
    </row>
    <row r="180" spans="1:10" ht="25.5" x14ac:dyDescent="0.2">
      <c r="A180" s="8">
        <v>166</v>
      </c>
      <c r="B180" s="7" t="s">
        <v>4</v>
      </c>
      <c r="C180" s="8">
        <v>1</v>
      </c>
      <c r="D180" s="23">
        <v>106139.12044382234</v>
      </c>
      <c r="E180" s="11" t="s">
        <v>197</v>
      </c>
      <c r="F180" s="11" t="s">
        <v>198</v>
      </c>
      <c r="G180" s="9"/>
      <c r="H180" s="9"/>
      <c r="I180" s="34"/>
      <c r="J180" s="35"/>
    </row>
    <row r="181" spans="1:10" ht="25.5" x14ac:dyDescent="0.2">
      <c r="A181" s="8">
        <v>167</v>
      </c>
      <c r="B181" s="7" t="s">
        <v>66</v>
      </c>
      <c r="C181" s="8">
        <v>1</v>
      </c>
      <c r="D181" s="23">
        <v>106139.12044382234</v>
      </c>
      <c r="E181" s="11" t="s">
        <v>199</v>
      </c>
      <c r="F181" s="11" t="s">
        <v>135</v>
      </c>
      <c r="G181" s="9"/>
      <c r="H181" s="9"/>
      <c r="I181" s="34"/>
      <c r="J181" s="35"/>
    </row>
    <row r="182" spans="1:10" ht="25.5" x14ac:dyDescent="0.2">
      <c r="A182" s="8">
        <v>168</v>
      </c>
      <c r="B182" s="7" t="s">
        <v>118</v>
      </c>
      <c r="C182" s="8">
        <v>1</v>
      </c>
      <c r="D182" s="23">
        <v>64109.399930440042</v>
      </c>
      <c r="E182" s="11" t="s">
        <v>163</v>
      </c>
      <c r="F182" s="11" t="s">
        <v>152</v>
      </c>
      <c r="G182" s="9"/>
      <c r="H182" s="9"/>
      <c r="I182" s="34"/>
      <c r="J182" s="35"/>
    </row>
    <row r="183" spans="1:10" ht="38.25" x14ac:dyDescent="0.2">
      <c r="A183" s="8">
        <v>169</v>
      </c>
      <c r="B183" s="7" t="s">
        <v>121</v>
      </c>
      <c r="C183" s="8">
        <v>1</v>
      </c>
      <c r="D183" s="23">
        <v>35147.312378882001</v>
      </c>
      <c r="E183" s="11" t="s">
        <v>200</v>
      </c>
      <c r="F183" s="11" t="s">
        <v>119</v>
      </c>
      <c r="G183" s="9"/>
      <c r="H183" s="9"/>
      <c r="I183" s="34"/>
      <c r="J183" s="35"/>
    </row>
    <row r="184" spans="1:10" ht="38.25" x14ac:dyDescent="0.2">
      <c r="A184" s="8">
        <v>170</v>
      </c>
      <c r="B184" s="7" t="s">
        <v>118</v>
      </c>
      <c r="C184" s="8">
        <v>1</v>
      </c>
      <c r="D184" s="23">
        <v>64109.399930440042</v>
      </c>
      <c r="E184" s="11" t="s">
        <v>201</v>
      </c>
      <c r="F184" s="11" t="s">
        <v>119</v>
      </c>
      <c r="G184" s="9"/>
      <c r="H184" s="9"/>
      <c r="I184" s="34"/>
      <c r="J184" s="35"/>
    </row>
    <row r="185" spans="1:10" ht="38.25" x14ac:dyDescent="0.2">
      <c r="A185" s="8">
        <v>171</v>
      </c>
      <c r="B185" s="7" t="s">
        <v>118</v>
      </c>
      <c r="C185" s="8">
        <v>1</v>
      </c>
      <c r="D185" s="23">
        <v>64109.399930440042</v>
      </c>
      <c r="E185" s="11" t="s">
        <v>202</v>
      </c>
      <c r="F185" s="11" t="s">
        <v>196</v>
      </c>
      <c r="G185" s="9"/>
      <c r="H185" s="9"/>
      <c r="I185" s="34"/>
      <c r="J185" s="35"/>
    </row>
    <row r="186" spans="1:10" ht="25.5" x14ac:dyDescent="0.2">
      <c r="A186" s="8">
        <v>172</v>
      </c>
      <c r="B186" s="7" t="s">
        <v>190</v>
      </c>
      <c r="C186" s="8">
        <v>1</v>
      </c>
      <c r="D186" s="23">
        <v>57379.345392757401</v>
      </c>
      <c r="E186" s="11" t="s">
        <v>203</v>
      </c>
      <c r="F186" s="11" t="s">
        <v>145</v>
      </c>
      <c r="G186" s="9"/>
      <c r="H186" s="9"/>
      <c r="I186" s="34"/>
      <c r="J186" s="35"/>
    </row>
    <row r="187" spans="1:10" ht="25.5" x14ac:dyDescent="0.2">
      <c r="A187" s="8">
        <v>173</v>
      </c>
      <c r="B187" s="7" t="s">
        <v>118</v>
      </c>
      <c r="C187" s="8">
        <v>1</v>
      </c>
      <c r="D187" s="23">
        <v>64109.399930440042</v>
      </c>
      <c r="E187" s="11" t="s">
        <v>204</v>
      </c>
      <c r="F187" s="11" t="s">
        <v>205</v>
      </c>
      <c r="G187" s="9"/>
      <c r="H187" s="9"/>
      <c r="I187" s="34"/>
      <c r="J187" s="35"/>
    </row>
    <row r="188" spans="1:10" ht="38.25" x14ac:dyDescent="0.2">
      <c r="A188" s="8">
        <v>174</v>
      </c>
      <c r="B188" s="7" t="s">
        <v>190</v>
      </c>
      <c r="C188" s="8">
        <v>1</v>
      </c>
      <c r="D188" s="23">
        <v>57379.345392757401</v>
      </c>
      <c r="E188" s="11" t="s">
        <v>206</v>
      </c>
      <c r="F188" s="11" t="s">
        <v>145</v>
      </c>
      <c r="G188" s="9"/>
      <c r="H188" s="9"/>
      <c r="I188" s="34"/>
      <c r="J188" s="35"/>
    </row>
    <row r="189" spans="1:10" ht="25.5" x14ac:dyDescent="0.2">
      <c r="A189" s="8">
        <v>175</v>
      </c>
      <c r="B189" s="7" t="s">
        <v>20</v>
      </c>
      <c r="C189" s="8">
        <v>1</v>
      </c>
      <c r="D189" s="23">
        <v>87721.028267152433</v>
      </c>
      <c r="E189" s="11" t="s">
        <v>207</v>
      </c>
      <c r="F189" s="11" t="s">
        <v>119</v>
      </c>
      <c r="G189" s="9"/>
      <c r="H189" s="9"/>
      <c r="I189" s="34"/>
      <c r="J189" s="35"/>
    </row>
    <row r="190" spans="1:10" ht="51" x14ac:dyDescent="0.2">
      <c r="A190" s="8">
        <v>176</v>
      </c>
      <c r="B190" s="7" t="s">
        <v>118</v>
      </c>
      <c r="C190" s="8">
        <v>1</v>
      </c>
      <c r="D190" s="23">
        <v>64109.399930440042</v>
      </c>
      <c r="E190" s="11" t="s">
        <v>208</v>
      </c>
      <c r="F190" s="11" t="s">
        <v>152</v>
      </c>
      <c r="G190" s="9"/>
      <c r="H190" s="9"/>
      <c r="I190" s="34"/>
      <c r="J190" s="35"/>
    </row>
    <row r="191" spans="1:10" ht="25.5" x14ac:dyDescent="0.2">
      <c r="A191" s="8">
        <v>177</v>
      </c>
      <c r="B191" s="7" t="s">
        <v>118</v>
      </c>
      <c r="C191" s="8">
        <v>1</v>
      </c>
      <c r="D191" s="23">
        <v>64109.399930440042</v>
      </c>
      <c r="E191" s="11" t="s">
        <v>204</v>
      </c>
      <c r="F191" s="11" t="s">
        <v>205</v>
      </c>
      <c r="G191" s="9"/>
      <c r="H191" s="9"/>
      <c r="I191" s="34"/>
      <c r="J191" s="35"/>
    </row>
    <row r="192" spans="1:10" ht="51" x14ac:dyDescent="0.2">
      <c r="A192" s="8">
        <v>178</v>
      </c>
      <c r="B192" s="7" t="s">
        <v>20</v>
      </c>
      <c r="C192" s="8">
        <v>1</v>
      </c>
      <c r="D192" s="23">
        <v>87721.028267152433</v>
      </c>
      <c r="E192" s="11" t="s">
        <v>209</v>
      </c>
      <c r="F192" s="11" t="s">
        <v>119</v>
      </c>
      <c r="G192" s="9"/>
      <c r="H192" s="9"/>
      <c r="I192" s="34"/>
      <c r="J192" s="35"/>
    </row>
    <row r="193" spans="1:10" x14ac:dyDescent="0.2">
      <c r="A193" s="8">
        <v>179</v>
      </c>
      <c r="B193" s="7" t="s">
        <v>20</v>
      </c>
      <c r="C193" s="8">
        <v>1</v>
      </c>
      <c r="D193" s="23">
        <v>87721.028267152433</v>
      </c>
      <c r="E193" s="11" t="s">
        <v>210</v>
      </c>
      <c r="F193" s="11" t="s">
        <v>137</v>
      </c>
      <c r="G193" s="9"/>
      <c r="H193" s="9"/>
      <c r="I193" s="34"/>
      <c r="J193" s="35"/>
    </row>
    <row r="194" spans="1:10" ht="63.75" x14ac:dyDescent="0.2">
      <c r="A194" s="8">
        <v>180</v>
      </c>
      <c r="B194" s="7" t="s">
        <v>4</v>
      </c>
      <c r="C194" s="8">
        <v>1</v>
      </c>
      <c r="D194" s="23">
        <v>106139.12044382234</v>
      </c>
      <c r="E194" s="11" t="s">
        <v>211</v>
      </c>
      <c r="F194" s="11" t="s">
        <v>175</v>
      </c>
      <c r="G194" s="9"/>
      <c r="H194" s="9"/>
      <c r="I194" s="34"/>
      <c r="J194" s="35"/>
    </row>
    <row r="195" spans="1:10" ht="63.75" x14ac:dyDescent="0.2">
      <c r="A195" s="8">
        <v>181</v>
      </c>
      <c r="B195" s="7" t="s">
        <v>4</v>
      </c>
      <c r="C195" s="8">
        <v>1</v>
      </c>
      <c r="D195" s="23">
        <v>106139.12044382234</v>
      </c>
      <c r="E195" s="11" t="s">
        <v>212</v>
      </c>
      <c r="F195" s="11" t="s">
        <v>175</v>
      </c>
      <c r="G195" s="9"/>
      <c r="H195" s="9"/>
      <c r="I195" s="34"/>
      <c r="J195" s="35"/>
    </row>
    <row r="196" spans="1:10" ht="63.75" x14ac:dyDescent="0.2">
      <c r="A196" s="8">
        <v>182</v>
      </c>
      <c r="B196" s="7" t="s">
        <v>4</v>
      </c>
      <c r="C196" s="8">
        <v>1</v>
      </c>
      <c r="D196" s="23">
        <v>106139.12044382234</v>
      </c>
      <c r="E196" s="11" t="s">
        <v>213</v>
      </c>
      <c r="F196" s="11" t="s">
        <v>175</v>
      </c>
      <c r="G196" s="9"/>
      <c r="H196" s="9"/>
      <c r="I196" s="34"/>
      <c r="J196" s="35"/>
    </row>
    <row r="197" spans="1:10" ht="63.75" x14ac:dyDescent="0.2">
      <c r="A197" s="8">
        <v>183</v>
      </c>
      <c r="B197" s="7" t="s">
        <v>191</v>
      </c>
      <c r="C197" s="8">
        <v>1</v>
      </c>
      <c r="D197" s="23">
        <v>99377.60157636214</v>
      </c>
      <c r="E197" s="11" t="s">
        <v>214</v>
      </c>
      <c r="F197" s="11" t="s">
        <v>175</v>
      </c>
      <c r="G197" s="9"/>
      <c r="H197" s="9"/>
      <c r="I197" s="34"/>
      <c r="J197" s="35"/>
    </row>
    <row r="198" spans="1:10" ht="25.5" x14ac:dyDescent="0.2">
      <c r="A198" s="8">
        <v>184</v>
      </c>
      <c r="B198" s="7" t="s">
        <v>4</v>
      </c>
      <c r="C198" s="8">
        <v>2</v>
      </c>
      <c r="D198" s="23">
        <v>106139.12044382234</v>
      </c>
      <c r="E198" s="11" t="s">
        <v>215</v>
      </c>
      <c r="F198" s="11" t="s">
        <v>175</v>
      </c>
      <c r="G198" s="9"/>
      <c r="H198" s="9"/>
      <c r="I198" s="34"/>
      <c r="J198" s="35"/>
    </row>
    <row r="199" spans="1:10" ht="25.5" x14ac:dyDescent="0.2">
      <c r="A199" s="8">
        <v>185</v>
      </c>
      <c r="B199" s="7" t="s">
        <v>118</v>
      </c>
      <c r="C199" s="8">
        <v>1</v>
      </c>
      <c r="D199" s="23">
        <v>64109.399930440042</v>
      </c>
      <c r="E199" s="11" t="s">
        <v>216</v>
      </c>
      <c r="F199" s="11" t="s">
        <v>119</v>
      </c>
      <c r="G199" s="9"/>
      <c r="H199" s="9"/>
      <c r="I199" s="34"/>
      <c r="J199" s="35"/>
    </row>
    <row r="200" spans="1:10" ht="63.75" x14ac:dyDescent="0.2">
      <c r="A200" s="8">
        <v>186</v>
      </c>
      <c r="B200" s="7" t="s">
        <v>73</v>
      </c>
      <c r="C200" s="8">
        <v>1</v>
      </c>
      <c r="D200" s="23">
        <v>297440.01067179721</v>
      </c>
      <c r="E200" s="11" t="s">
        <v>217</v>
      </c>
      <c r="F200" s="11" t="s">
        <v>175</v>
      </c>
      <c r="G200" s="9"/>
      <c r="H200" s="9"/>
      <c r="I200" s="34"/>
      <c r="J200" s="35"/>
    </row>
    <row r="201" spans="1:10" ht="63.75" x14ac:dyDescent="0.2">
      <c r="A201" s="8">
        <v>187</v>
      </c>
      <c r="B201" s="7" t="s">
        <v>118</v>
      </c>
      <c r="C201" s="8">
        <v>1</v>
      </c>
      <c r="D201" s="23">
        <v>64109.399930440042</v>
      </c>
      <c r="E201" s="11" t="s">
        <v>218</v>
      </c>
      <c r="F201" s="11" t="s">
        <v>133</v>
      </c>
      <c r="G201" s="9"/>
      <c r="H201" s="9"/>
      <c r="I201" s="34"/>
      <c r="J201" s="35"/>
    </row>
    <row r="202" spans="1:10" ht="38.25" x14ac:dyDescent="0.2">
      <c r="A202" s="8">
        <v>188</v>
      </c>
      <c r="B202" s="7" t="s">
        <v>26</v>
      </c>
      <c r="C202" s="8">
        <v>1</v>
      </c>
      <c r="D202" s="23">
        <v>146532.69580877185</v>
      </c>
      <c r="E202" s="11" t="s">
        <v>219</v>
      </c>
      <c r="F202" s="11" t="s">
        <v>119</v>
      </c>
      <c r="G202" s="9"/>
      <c r="H202" s="9"/>
      <c r="I202" s="34"/>
      <c r="J202" s="35"/>
    </row>
    <row r="203" spans="1:10" ht="51" x14ac:dyDescent="0.2">
      <c r="A203" s="8">
        <v>189</v>
      </c>
      <c r="B203" s="7" t="s">
        <v>118</v>
      </c>
      <c r="C203" s="8">
        <v>1</v>
      </c>
      <c r="D203" s="23">
        <v>64109.399930440042</v>
      </c>
      <c r="E203" s="11" t="s">
        <v>220</v>
      </c>
      <c r="F203" s="11" t="s">
        <v>119</v>
      </c>
      <c r="G203" s="9"/>
      <c r="H203" s="9"/>
      <c r="I203" s="34"/>
      <c r="J203" s="35"/>
    </row>
    <row r="204" spans="1:10" ht="25.5" x14ac:dyDescent="0.2">
      <c r="A204" s="8">
        <v>190</v>
      </c>
      <c r="B204" s="7" t="s">
        <v>192</v>
      </c>
      <c r="C204" s="8">
        <v>1</v>
      </c>
      <c r="D204" s="23">
        <v>78712.43568000001</v>
      </c>
      <c r="E204" s="11" t="s">
        <v>159</v>
      </c>
      <c r="F204" s="11" t="s">
        <v>198</v>
      </c>
      <c r="G204" s="9"/>
      <c r="H204" s="9"/>
      <c r="I204" s="34"/>
      <c r="J204" s="35"/>
    </row>
    <row r="205" spans="1:10" ht="25.5" customHeight="1" x14ac:dyDescent="0.2">
      <c r="A205" s="8">
        <v>191</v>
      </c>
      <c r="B205" s="7" t="s">
        <v>72</v>
      </c>
      <c r="C205" s="8">
        <v>2</v>
      </c>
      <c r="D205" s="23">
        <v>46863.50047240904</v>
      </c>
      <c r="E205" s="11" t="s">
        <v>215</v>
      </c>
      <c r="F205" s="11" t="s">
        <v>166</v>
      </c>
      <c r="G205" s="9"/>
      <c r="H205" s="9"/>
      <c r="I205" s="34"/>
      <c r="J205" s="35"/>
    </row>
    <row r="206" spans="1:10" x14ac:dyDescent="0.2">
      <c r="A206" s="8">
        <v>192</v>
      </c>
      <c r="B206" s="7" t="s">
        <v>20</v>
      </c>
      <c r="C206" s="8">
        <v>1</v>
      </c>
      <c r="D206" s="23">
        <v>87721.028267152433</v>
      </c>
      <c r="E206" s="11" t="s">
        <v>221</v>
      </c>
      <c r="F206" s="11" t="s">
        <v>205</v>
      </c>
      <c r="G206" s="9"/>
      <c r="H206" s="9"/>
      <c r="I206" s="34"/>
      <c r="J206" s="35"/>
    </row>
    <row r="207" spans="1:10" ht="51" x14ac:dyDescent="0.2">
      <c r="A207" s="8">
        <v>193</v>
      </c>
      <c r="B207" s="7" t="s">
        <v>4</v>
      </c>
      <c r="C207" s="8">
        <v>1</v>
      </c>
      <c r="D207" s="23">
        <v>106139.12044382234</v>
      </c>
      <c r="E207" s="11" t="s">
        <v>222</v>
      </c>
      <c r="F207" s="11" t="s">
        <v>34</v>
      </c>
      <c r="G207" s="9"/>
      <c r="H207" s="9"/>
      <c r="I207" s="34"/>
      <c r="J207" s="35"/>
    </row>
    <row r="208" spans="1:10" ht="38.25" x14ac:dyDescent="0.2">
      <c r="A208" s="8">
        <v>194</v>
      </c>
      <c r="B208" s="7" t="s">
        <v>118</v>
      </c>
      <c r="C208" s="8">
        <v>1</v>
      </c>
      <c r="D208" s="23">
        <v>64109.399930440042</v>
      </c>
      <c r="E208" s="11" t="s">
        <v>223</v>
      </c>
      <c r="F208" s="11" t="s">
        <v>25</v>
      </c>
      <c r="G208" s="9"/>
      <c r="H208" s="9"/>
      <c r="I208" s="34"/>
      <c r="J208" s="35"/>
    </row>
    <row r="209" spans="1:10" ht="38.25" x14ac:dyDescent="0.2">
      <c r="A209" s="8">
        <v>195</v>
      </c>
      <c r="B209" s="7" t="s">
        <v>66</v>
      </c>
      <c r="C209" s="8">
        <v>1</v>
      </c>
      <c r="D209" s="23">
        <v>106139.12044382234</v>
      </c>
      <c r="E209" s="11" t="s">
        <v>224</v>
      </c>
      <c r="F209" s="11" t="s">
        <v>135</v>
      </c>
      <c r="G209" s="9"/>
      <c r="H209" s="9"/>
      <c r="I209" s="34"/>
      <c r="J209" s="35"/>
    </row>
    <row r="210" spans="1:10" ht="89.25" x14ac:dyDescent="0.2">
      <c r="A210" s="8">
        <v>196</v>
      </c>
      <c r="B210" s="7" t="s">
        <v>26</v>
      </c>
      <c r="C210" s="8">
        <v>1</v>
      </c>
      <c r="D210" s="23">
        <v>146532.69580877185</v>
      </c>
      <c r="E210" s="11" t="s">
        <v>225</v>
      </c>
      <c r="F210" s="11" t="s">
        <v>226</v>
      </c>
      <c r="G210" s="9"/>
      <c r="H210" s="9"/>
      <c r="I210" s="34"/>
      <c r="J210" s="35"/>
    </row>
    <row r="211" spans="1:10" ht="38.25" x14ac:dyDescent="0.2">
      <c r="A211" s="8">
        <v>197</v>
      </c>
      <c r="B211" s="7" t="s">
        <v>118</v>
      </c>
      <c r="C211" s="8">
        <v>1</v>
      </c>
      <c r="D211" s="23">
        <v>64109.399930440042</v>
      </c>
      <c r="E211" s="11" t="s">
        <v>227</v>
      </c>
      <c r="F211" s="11" t="s">
        <v>228</v>
      </c>
      <c r="G211" s="9"/>
      <c r="H211" s="9"/>
      <c r="I211" s="34"/>
      <c r="J211" s="35"/>
    </row>
    <row r="212" spans="1:10" x14ac:dyDescent="0.2">
      <c r="A212" s="8">
        <v>198</v>
      </c>
      <c r="B212" s="7" t="s">
        <v>18</v>
      </c>
      <c r="C212" s="8">
        <v>1</v>
      </c>
      <c r="D212" s="23">
        <v>123019.58063001389</v>
      </c>
      <c r="E212" s="11" t="s">
        <v>56</v>
      </c>
      <c r="F212" s="11" t="s">
        <v>229</v>
      </c>
      <c r="G212" s="9"/>
      <c r="H212" s="9"/>
      <c r="I212" s="34"/>
      <c r="J212" s="35"/>
    </row>
    <row r="213" spans="1:10" x14ac:dyDescent="0.2">
      <c r="A213" s="8">
        <v>199</v>
      </c>
      <c r="B213" s="7" t="s">
        <v>23</v>
      </c>
      <c r="C213" s="8">
        <v>1</v>
      </c>
      <c r="D213" s="23">
        <v>167381.95432979171</v>
      </c>
      <c r="E213" s="11" t="s">
        <v>56</v>
      </c>
      <c r="F213" s="11" t="s">
        <v>229</v>
      </c>
      <c r="G213" s="9"/>
      <c r="H213" s="9"/>
      <c r="I213" s="34"/>
      <c r="J213" s="35"/>
    </row>
    <row r="214" spans="1:10" x14ac:dyDescent="0.2">
      <c r="A214" s="8">
        <v>200</v>
      </c>
      <c r="B214" s="7" t="s">
        <v>18</v>
      </c>
      <c r="C214" s="8">
        <v>1</v>
      </c>
      <c r="D214" s="23">
        <v>123019.58063001389</v>
      </c>
      <c r="E214" s="11" t="s">
        <v>56</v>
      </c>
      <c r="F214" s="11" t="s">
        <v>229</v>
      </c>
      <c r="G214" s="9"/>
      <c r="H214" s="9"/>
      <c r="I214" s="34"/>
      <c r="J214" s="35"/>
    </row>
    <row r="215" spans="1:10" ht="63.75" x14ac:dyDescent="0.2">
      <c r="A215" s="8">
        <v>201</v>
      </c>
      <c r="B215" s="7" t="s">
        <v>4</v>
      </c>
      <c r="C215" s="8">
        <v>1</v>
      </c>
      <c r="D215" s="23">
        <v>106139.12044382234</v>
      </c>
      <c r="E215" s="11" t="s">
        <v>230</v>
      </c>
      <c r="F215" s="11" t="s">
        <v>166</v>
      </c>
      <c r="G215" s="9"/>
      <c r="H215" s="9"/>
      <c r="I215" s="34"/>
      <c r="J215" s="35"/>
    </row>
    <row r="216" spans="1:10" ht="63.75" x14ac:dyDescent="0.2">
      <c r="A216" s="8">
        <v>202</v>
      </c>
      <c r="B216" s="7" t="s">
        <v>72</v>
      </c>
      <c r="C216" s="8">
        <v>2</v>
      </c>
      <c r="D216" s="23">
        <v>46863.50047240904</v>
      </c>
      <c r="E216" s="11" t="s">
        <v>231</v>
      </c>
      <c r="F216" s="11" t="s">
        <v>166</v>
      </c>
      <c r="G216" s="9"/>
      <c r="H216" s="9"/>
      <c r="I216" s="34"/>
      <c r="J216" s="35"/>
    </row>
    <row r="217" spans="1:10" ht="38.25" x14ac:dyDescent="0.2">
      <c r="A217" s="8">
        <v>203</v>
      </c>
      <c r="B217" s="7" t="s">
        <v>4</v>
      </c>
      <c r="C217" s="8">
        <v>1</v>
      </c>
      <c r="D217" s="23">
        <v>106139.12044382234</v>
      </c>
      <c r="E217" s="11" t="s">
        <v>232</v>
      </c>
      <c r="F217" s="11" t="s">
        <v>166</v>
      </c>
      <c r="G217" s="9"/>
      <c r="H217" s="9"/>
      <c r="I217" s="34"/>
      <c r="J217" s="35"/>
    </row>
    <row r="218" spans="1:10" ht="51" x14ac:dyDescent="0.2">
      <c r="A218" s="8">
        <v>204</v>
      </c>
      <c r="B218" s="7" t="s">
        <v>71</v>
      </c>
      <c r="C218" s="8">
        <v>1</v>
      </c>
      <c r="D218" s="23">
        <v>121922.62187065628</v>
      </c>
      <c r="E218" s="11" t="s">
        <v>233</v>
      </c>
      <c r="F218" s="11" t="s">
        <v>166</v>
      </c>
      <c r="G218" s="9"/>
      <c r="H218" s="9"/>
      <c r="I218" s="34"/>
      <c r="J218" s="35"/>
    </row>
    <row r="219" spans="1:10" ht="63.75" x14ac:dyDescent="0.2">
      <c r="A219" s="8">
        <v>205</v>
      </c>
      <c r="B219" s="7" t="s">
        <v>191</v>
      </c>
      <c r="C219" s="8">
        <v>1</v>
      </c>
      <c r="D219" s="23">
        <v>99377.60157636214</v>
      </c>
      <c r="E219" s="11" t="s">
        <v>234</v>
      </c>
      <c r="F219" s="11" t="s">
        <v>166</v>
      </c>
      <c r="G219" s="9"/>
      <c r="H219" s="9"/>
      <c r="I219" s="34"/>
      <c r="J219" s="35"/>
    </row>
    <row r="220" spans="1:10" ht="63.75" x14ac:dyDescent="0.2">
      <c r="A220" s="8">
        <v>206</v>
      </c>
      <c r="B220" s="7" t="s">
        <v>36</v>
      </c>
      <c r="C220" s="8">
        <v>1</v>
      </c>
      <c r="D220" s="23">
        <v>207294.23902410339</v>
      </c>
      <c r="E220" s="11" t="s">
        <v>235</v>
      </c>
      <c r="F220" s="11" t="s">
        <v>166</v>
      </c>
      <c r="G220" s="9"/>
      <c r="H220" s="9"/>
      <c r="I220" s="34"/>
      <c r="J220" s="35"/>
    </row>
    <row r="221" spans="1:10" ht="63.75" x14ac:dyDescent="0.2">
      <c r="A221" s="8">
        <v>207</v>
      </c>
      <c r="B221" s="7" t="s">
        <v>4</v>
      </c>
      <c r="C221" s="8">
        <v>1</v>
      </c>
      <c r="D221" s="23">
        <v>106139.12044382234</v>
      </c>
      <c r="E221" s="11" t="s">
        <v>236</v>
      </c>
      <c r="F221" s="11" t="s">
        <v>166</v>
      </c>
      <c r="G221" s="9"/>
      <c r="H221" s="9"/>
      <c r="I221" s="34"/>
      <c r="J221" s="35"/>
    </row>
    <row r="222" spans="1:10" ht="38.25" x14ac:dyDescent="0.2">
      <c r="A222" s="8">
        <v>208</v>
      </c>
      <c r="B222" s="7" t="s">
        <v>4</v>
      </c>
      <c r="C222" s="8">
        <v>1</v>
      </c>
      <c r="D222" s="23">
        <v>106139.12044382234</v>
      </c>
      <c r="E222" s="11" t="s">
        <v>237</v>
      </c>
      <c r="F222" s="11" t="s">
        <v>166</v>
      </c>
      <c r="G222" s="9"/>
      <c r="H222" s="9"/>
      <c r="I222" s="34"/>
      <c r="J222" s="35"/>
    </row>
    <row r="223" spans="1:10" ht="38.25" x14ac:dyDescent="0.2">
      <c r="A223" s="8">
        <v>209</v>
      </c>
      <c r="B223" s="7" t="s">
        <v>20</v>
      </c>
      <c r="C223" s="8">
        <v>2</v>
      </c>
      <c r="D223" s="23">
        <v>87721.028267152433</v>
      </c>
      <c r="E223" s="11" t="s">
        <v>237</v>
      </c>
      <c r="F223" s="11" t="s">
        <v>166</v>
      </c>
      <c r="G223" s="9"/>
      <c r="H223" s="9"/>
      <c r="I223" s="34"/>
      <c r="J223" s="35"/>
    </row>
    <row r="224" spans="1:10" ht="25.5" x14ac:dyDescent="0.2">
      <c r="A224" s="8">
        <v>210</v>
      </c>
      <c r="B224" s="7" t="s">
        <v>61</v>
      </c>
      <c r="C224" s="8">
        <v>1</v>
      </c>
      <c r="D224" s="23">
        <v>53175.063684000015</v>
      </c>
      <c r="E224" s="11" t="s">
        <v>238</v>
      </c>
      <c r="F224" s="11" t="s">
        <v>229</v>
      </c>
      <c r="G224" s="9"/>
      <c r="H224" s="9"/>
      <c r="I224" s="34"/>
      <c r="J224" s="35"/>
    </row>
    <row r="225" spans="1:7" x14ac:dyDescent="0.2">
      <c r="A225" s="3"/>
    </row>
    <row r="227" spans="1:7" ht="13.5" thickBot="1" x14ac:dyDescent="0.25">
      <c r="C227" s="14">
        <f>SUM(C15:C226)</f>
        <v>367</v>
      </c>
    </row>
    <row r="228" spans="1:7" ht="13.5" thickTop="1" x14ac:dyDescent="0.2">
      <c r="E228" s="1"/>
    </row>
    <row r="229" spans="1:7" x14ac:dyDescent="0.2">
      <c r="E229" s="1" t="s">
        <v>12</v>
      </c>
    </row>
    <row r="230" spans="1:7" x14ac:dyDescent="0.2">
      <c r="E230" s="1"/>
    </row>
    <row r="231" spans="1:7" x14ac:dyDescent="0.2">
      <c r="B231" s="1" t="s">
        <v>6</v>
      </c>
      <c r="C231" s="22" t="s">
        <v>7</v>
      </c>
      <c r="E231" s="1"/>
      <c r="F231" s="1" t="s">
        <v>9</v>
      </c>
      <c r="G231" s="22" t="s">
        <v>7</v>
      </c>
    </row>
    <row r="232" spans="1:7" x14ac:dyDescent="0.2">
      <c r="E232" s="1"/>
    </row>
    <row r="233" spans="1:7" x14ac:dyDescent="0.2">
      <c r="B233" s="18"/>
      <c r="C233" s="19"/>
      <c r="E233" s="1"/>
      <c r="F233" s="18"/>
      <c r="G233" s="19"/>
    </row>
    <row r="234" spans="1:7" x14ac:dyDescent="0.2">
      <c r="E234" s="1"/>
    </row>
    <row r="235" spans="1:7" x14ac:dyDescent="0.2">
      <c r="E235" s="1"/>
    </row>
    <row r="236" spans="1:7" x14ac:dyDescent="0.2">
      <c r="E236" s="1"/>
    </row>
    <row r="237" spans="1:7" x14ac:dyDescent="0.2">
      <c r="B237" s="1" t="s">
        <v>8</v>
      </c>
      <c r="C237" s="22" t="s">
        <v>7</v>
      </c>
      <c r="E237" s="1"/>
      <c r="F237" s="1" t="s">
        <v>65</v>
      </c>
      <c r="G237" s="22" t="s">
        <v>7</v>
      </c>
    </row>
    <row r="238" spans="1:7" x14ac:dyDescent="0.2">
      <c r="E238" s="1"/>
    </row>
    <row r="239" spans="1:7" x14ac:dyDescent="0.2">
      <c r="B239" s="4"/>
      <c r="C239" s="16"/>
      <c r="E239" s="1"/>
      <c r="F239" s="4"/>
      <c r="G239" s="16"/>
    </row>
  </sheetData>
  <autoFilter ref="A14:J79" xr:uid="{00000000-0009-0000-0000-000000000000}">
    <filterColumn colId="8" showButton="0"/>
  </autoFilter>
  <mergeCells count="214">
    <mergeCell ref="I221:J221"/>
    <mergeCell ref="I222:J222"/>
    <mergeCell ref="I223:J223"/>
    <mergeCell ref="I212:J212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05:J205"/>
    <mergeCell ref="I206:J206"/>
    <mergeCell ref="I207:J207"/>
    <mergeCell ref="I208:J208"/>
    <mergeCell ref="I209:J209"/>
    <mergeCell ref="I210:J210"/>
    <mergeCell ref="I196:J196"/>
    <mergeCell ref="I197:J197"/>
    <mergeCell ref="I198:J198"/>
    <mergeCell ref="I199:J199"/>
    <mergeCell ref="I200:J200"/>
    <mergeCell ref="I201:J201"/>
    <mergeCell ref="I202:J202"/>
    <mergeCell ref="I203:J203"/>
    <mergeCell ref="I204:J204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58:J158"/>
    <mergeCell ref="I159:J159"/>
    <mergeCell ref="I160:J160"/>
    <mergeCell ref="I161:J161"/>
    <mergeCell ref="I162:J162"/>
    <mergeCell ref="I163:J163"/>
    <mergeCell ref="I165:J165"/>
    <mergeCell ref="I15:J15"/>
    <mergeCell ref="I16:J16"/>
    <mergeCell ref="I17:J17"/>
    <mergeCell ref="I18:J18"/>
    <mergeCell ref="I19:J19"/>
    <mergeCell ref="I20:J20"/>
    <mergeCell ref="I21:J21"/>
    <mergeCell ref="I22:J22"/>
    <mergeCell ref="I40:J40"/>
    <mergeCell ref="I41:J41"/>
    <mergeCell ref="I42:J42"/>
    <mergeCell ref="I43:J43"/>
    <mergeCell ref="I44:J44"/>
    <mergeCell ref="I23:J23"/>
    <mergeCell ref="I35:J35"/>
    <mergeCell ref="I36:J36"/>
    <mergeCell ref="I37:J37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38:J38"/>
    <mergeCell ref="I39:J39"/>
    <mergeCell ref="I30:J30"/>
    <mergeCell ref="I31:J31"/>
    <mergeCell ref="I32:J32"/>
    <mergeCell ref="I33:J33"/>
    <mergeCell ref="I34:J34"/>
    <mergeCell ref="I24:J24"/>
    <mergeCell ref="I25:J25"/>
    <mergeCell ref="I26:J26"/>
    <mergeCell ref="I27:J27"/>
    <mergeCell ref="I28:J28"/>
    <mergeCell ref="I29:J29"/>
    <mergeCell ref="I51:J51"/>
    <mergeCell ref="I52:J52"/>
    <mergeCell ref="I53:J53"/>
    <mergeCell ref="I54:J54"/>
    <mergeCell ref="I55:J55"/>
    <mergeCell ref="I45:J45"/>
    <mergeCell ref="I46:J46"/>
    <mergeCell ref="I47:J47"/>
    <mergeCell ref="I49:J49"/>
    <mergeCell ref="I50:J50"/>
    <mergeCell ref="I61:J61"/>
    <mergeCell ref="I62:J62"/>
    <mergeCell ref="I63:J63"/>
    <mergeCell ref="I64:J64"/>
    <mergeCell ref="I65:J65"/>
    <mergeCell ref="I56:J56"/>
    <mergeCell ref="I57:J57"/>
    <mergeCell ref="I58:J58"/>
    <mergeCell ref="I59:J59"/>
    <mergeCell ref="I60:J60"/>
    <mergeCell ref="I71:J71"/>
    <mergeCell ref="I72:J72"/>
    <mergeCell ref="I73:J73"/>
    <mergeCell ref="I74:J74"/>
    <mergeCell ref="I75:J75"/>
    <mergeCell ref="I66:J66"/>
    <mergeCell ref="I67:J67"/>
    <mergeCell ref="I68:J68"/>
    <mergeCell ref="I69:J69"/>
    <mergeCell ref="I70:J70"/>
    <mergeCell ref="I96:J96"/>
    <mergeCell ref="I97:J97"/>
    <mergeCell ref="I98:J98"/>
    <mergeCell ref="I99:J99"/>
    <mergeCell ref="I100:J100"/>
    <mergeCell ref="I76:J76"/>
    <mergeCell ref="I77:J77"/>
    <mergeCell ref="I78:J78"/>
    <mergeCell ref="I79:J79"/>
    <mergeCell ref="I91:J91"/>
    <mergeCell ref="I92:J92"/>
    <mergeCell ref="I93:J93"/>
    <mergeCell ref="I94:J94"/>
    <mergeCell ref="I95:J95"/>
    <mergeCell ref="I89:J89"/>
    <mergeCell ref="I90:J90"/>
    <mergeCell ref="I80:J80"/>
    <mergeCell ref="I81:J81"/>
    <mergeCell ref="I82:J82"/>
    <mergeCell ref="I106:J106"/>
    <mergeCell ref="I107:J107"/>
    <mergeCell ref="I108:J108"/>
    <mergeCell ref="I109:J109"/>
    <mergeCell ref="I110:J110"/>
    <mergeCell ref="I101:J101"/>
    <mergeCell ref="I102:J102"/>
    <mergeCell ref="I103:J103"/>
    <mergeCell ref="I104:J104"/>
    <mergeCell ref="I105:J105"/>
    <mergeCell ref="I116:J116"/>
    <mergeCell ref="I117:J117"/>
    <mergeCell ref="I118:J118"/>
    <mergeCell ref="I119:J119"/>
    <mergeCell ref="I120:J120"/>
    <mergeCell ref="I111:J111"/>
    <mergeCell ref="I112:J112"/>
    <mergeCell ref="I113:J113"/>
    <mergeCell ref="I114:J114"/>
    <mergeCell ref="I115:J115"/>
    <mergeCell ref="I126:J126"/>
    <mergeCell ref="I127:J127"/>
    <mergeCell ref="I128:J128"/>
    <mergeCell ref="I129:J129"/>
    <mergeCell ref="I130:J130"/>
    <mergeCell ref="I121:J121"/>
    <mergeCell ref="I122:J122"/>
    <mergeCell ref="I123:J123"/>
    <mergeCell ref="I124:J124"/>
    <mergeCell ref="I125:J125"/>
    <mergeCell ref="I155:J155"/>
    <mergeCell ref="I156:J156"/>
    <mergeCell ref="I157:J157"/>
    <mergeCell ref="I136:J136"/>
    <mergeCell ref="I131:J131"/>
    <mergeCell ref="I132:J132"/>
    <mergeCell ref="I133:J133"/>
    <mergeCell ref="I134:J134"/>
    <mergeCell ref="I135:J135"/>
    <mergeCell ref="I224:J224"/>
    <mergeCell ref="I211:J211"/>
    <mergeCell ref="I168:J168"/>
    <mergeCell ref="I146:J146"/>
    <mergeCell ref="I147:J147"/>
    <mergeCell ref="I148:J148"/>
    <mergeCell ref="I167:J167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66:J166"/>
    <mergeCell ref="I149:J149"/>
    <mergeCell ref="I150:J150"/>
    <mergeCell ref="I151:J151"/>
    <mergeCell ref="I152:J152"/>
    <mergeCell ref="I153:J153"/>
    <mergeCell ref="I154:J154"/>
    <mergeCell ref="I164:J16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rowBreaks count="1" manualBreakCount="1">
    <brk id="208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BBCCBA-E775-4B0A-AD4B-C81205EE7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6D5FA5-AD95-42FE-A7E5-112130514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3F61A-DF3C-42EF-97A7-1016782673A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ASUJ</vt:lpstr>
      <vt:lpstr>ASUJ!Print_Area</vt:lpstr>
      <vt:lpstr>ASUJ!Print_Titles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2025-04-17T16:30:24Z</cp:lastPrinted>
  <dcterms:created xsi:type="dcterms:W3CDTF">2014-04-17T21:00:28Z</dcterms:created>
  <dcterms:modified xsi:type="dcterms:W3CDTF">2026-04-15T14:42:31Z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